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1.212\Share\生涯学習係共有フォルダ\680103 社会学級\R7社会学級\01_R7社会学級開設委託\（案）HP用参考様式\"/>
    </mc:Choice>
  </mc:AlternateContent>
  <bookViews>
    <workbookView xWindow="0" yWindow="0" windowWidth="20490" windowHeight="7635"/>
  </bookViews>
  <sheets>
    <sheet name="【様式１】出納簿" sheetId="1" r:id="rId1"/>
    <sheet name="【様式１】出納簿 (記入例)" sheetId="2" r:id="rId2"/>
  </sheets>
  <definedNames>
    <definedName name="_xlnm.Print_Area" localSheetId="0">【様式１】出納簿!$A$1:$F$41</definedName>
    <definedName name="_xlnm.Print_Area" localSheetId="1">'【様式１】出納簿 (記入例)'!$A$1:$F$33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20" i="2" s="1"/>
  <c r="D22" i="2" s="1"/>
  <c r="D12" i="2"/>
  <c r="F12" i="2" s="1"/>
  <c r="F5" i="2"/>
  <c r="F6" i="2" s="1"/>
  <c r="F7" i="2" s="1"/>
  <c r="F8" i="2" s="1"/>
  <c r="F9" i="2" s="1"/>
  <c r="F10" i="2" s="1"/>
  <c r="F11" i="2" s="1"/>
  <c r="F14" i="2" s="1"/>
  <c r="F15" i="2" s="1"/>
  <c r="F16" i="2" s="1"/>
  <c r="F17" i="2" s="1"/>
  <c r="F18" i="2" s="1"/>
  <c r="F19" i="2" s="1"/>
  <c r="D20" i="2" l="1"/>
  <c r="F20" i="2" s="1"/>
</calcChain>
</file>

<file path=xl/sharedStrings.xml><?xml version="1.0" encoding="utf-8"?>
<sst xmlns="http://schemas.openxmlformats.org/spreadsheetml/2006/main" count="33" uniqueCount="25">
  <si>
    <t>（参考様式１）出納簿</t>
    <rPh sb="1" eb="3">
      <t>サンコウ</t>
    </rPh>
    <rPh sb="3" eb="5">
      <t>ヨウシキ</t>
    </rPh>
    <rPh sb="7" eb="10">
      <t>スイトウボ</t>
    </rPh>
    <phoneticPr fontId="2"/>
  </si>
  <si>
    <t>令和　　年度　事業名：　　　　　　　　　　　　　　　　出納簿</t>
    <rPh sb="0" eb="2">
      <t>レイワ</t>
    </rPh>
    <rPh sb="4" eb="5">
      <t>ネン</t>
    </rPh>
    <rPh sb="5" eb="6">
      <t>タビ</t>
    </rPh>
    <rPh sb="7" eb="9">
      <t>ジギョウ</t>
    </rPh>
    <rPh sb="9" eb="10">
      <t>メイ</t>
    </rPh>
    <rPh sb="27" eb="29">
      <t>スイトウ</t>
    </rPh>
    <rPh sb="29" eb="30">
      <t>ボ</t>
    </rPh>
    <phoneticPr fontId="2"/>
  </si>
  <si>
    <t>年月日</t>
    <rPh sb="0" eb="3">
      <t>ネンガッピ</t>
    </rPh>
    <phoneticPr fontId="2"/>
  </si>
  <si>
    <t>摘要</t>
    <rPh sb="0" eb="2">
      <t>テキヨウ</t>
    </rPh>
    <phoneticPr fontId="2"/>
  </si>
  <si>
    <t>伺
番号</t>
    <rPh sb="0" eb="1">
      <t>ウカガ</t>
    </rPh>
    <rPh sb="2" eb="4">
      <t>バンゴウ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</si>
  <si>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</si>
  <si>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</si>
  <si>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残高</t>
    <rPh sb="0" eb="2">
      <t>ザンダカ</t>
    </rPh>
    <phoneticPr fontId="2"/>
  </si>
  <si>
    <r>
      <t>　　令和</t>
    </r>
    <r>
      <rPr>
        <u/>
        <sz val="14"/>
        <rFont val="ＭＳ Ｐゴシック"/>
        <family val="3"/>
        <charset val="128"/>
      </rPr>
      <t>　  　</t>
    </r>
    <r>
      <rPr>
        <sz val="14"/>
        <rFont val="ＭＳ Ｐゴシック"/>
        <family val="3"/>
        <charset val="128"/>
      </rPr>
      <t>年度　事業名：○○○○○　　　出納簿</t>
    </r>
    <rPh sb="2" eb="4">
      <t>レイワ</t>
    </rPh>
    <rPh sb="8" eb="10">
      <t>ネンド</t>
    </rPh>
    <rPh sb="11" eb="13">
      <t>ジギョウ</t>
    </rPh>
    <rPh sb="13" eb="14">
      <t>メイ</t>
    </rPh>
    <rPh sb="23" eb="25">
      <t>スイトウ</t>
    </rPh>
    <rPh sb="25" eb="26">
      <t>ボ</t>
    </rPh>
    <phoneticPr fontId="2"/>
  </si>
  <si>
    <t>委託料振込み</t>
    <rPh sb="0" eb="2">
      <t>イタク</t>
    </rPh>
    <rPh sb="2" eb="3">
      <t>リョウ</t>
    </rPh>
    <rPh sb="3" eb="5">
      <t>フリコ</t>
    </rPh>
    <phoneticPr fontId="2"/>
  </si>
  <si>
    <t>立替分精算（4/1～6/7分）</t>
    <rPh sb="0" eb="2">
      <t>タテカエ</t>
    </rPh>
    <rPh sb="2" eb="3">
      <t>ブン</t>
    </rPh>
    <rPh sb="3" eb="5">
      <t>セイサン</t>
    </rPh>
    <rPh sb="13" eb="14">
      <t>ブン</t>
    </rPh>
    <phoneticPr fontId="2"/>
  </si>
  <si>
    <t>1～3</t>
    <phoneticPr fontId="2"/>
  </si>
  <si>
    <t>ペン代</t>
    <rPh sb="2" eb="3">
      <t>ダイ</t>
    </rPh>
    <phoneticPr fontId="2"/>
  </si>
  <si>
    <t>7月分概算払い</t>
    <rPh sb="1" eb="3">
      <t>ガツブン</t>
    </rPh>
    <rPh sb="3" eb="5">
      <t>ガイサン</t>
    </rPh>
    <rPh sb="5" eb="6">
      <t>バラ</t>
    </rPh>
    <phoneticPr fontId="2"/>
  </si>
  <si>
    <t>7月分概算払いの精算</t>
    <rPh sb="1" eb="3">
      <t>ガツブン</t>
    </rPh>
    <rPh sb="3" eb="5">
      <t>ガイサン</t>
    </rPh>
    <rPh sb="5" eb="6">
      <t>バラ</t>
    </rPh>
    <rPh sb="8" eb="10">
      <t>セイサン</t>
    </rPh>
    <phoneticPr fontId="2"/>
  </si>
  <si>
    <t>コピー用紙代</t>
    <rPh sb="3" eb="5">
      <t>ヨウシ</t>
    </rPh>
    <rPh sb="5" eb="6">
      <t>ダイ</t>
    </rPh>
    <phoneticPr fontId="2"/>
  </si>
  <si>
    <t>講師謝礼</t>
    <rPh sb="0" eb="2">
      <t>コウシ</t>
    </rPh>
    <rPh sb="2" eb="4">
      <t>シャレイ</t>
    </rPh>
    <phoneticPr fontId="2"/>
  </si>
  <si>
    <t>小計</t>
    <rPh sb="0" eb="2">
      <t>ショウケイ</t>
    </rPh>
    <phoneticPr fontId="2"/>
  </si>
  <si>
    <t>10/15～11/14分概算払い</t>
    <rPh sb="11" eb="12">
      <t>ブン</t>
    </rPh>
    <rPh sb="12" eb="14">
      <t>ガイサン</t>
    </rPh>
    <rPh sb="14" eb="15">
      <t>バラ</t>
    </rPh>
    <phoneticPr fontId="2"/>
  </si>
  <si>
    <t>インク代</t>
    <rPh sb="3" eb="4">
      <t>ダイ</t>
    </rPh>
    <phoneticPr fontId="2"/>
  </si>
  <si>
    <t>10/15～11/14分概算払い精算</t>
    <rPh sb="11" eb="12">
      <t>ブン</t>
    </rPh>
    <rPh sb="12" eb="14">
      <t>ガイサン</t>
    </rPh>
    <rPh sb="14" eb="15">
      <t>バラ</t>
    </rPh>
    <rPh sb="16" eb="18">
      <t>セイサン</t>
    </rPh>
    <phoneticPr fontId="2"/>
  </si>
  <si>
    <t>交通費</t>
    <rPh sb="0" eb="3">
      <t>コウツウヒ</t>
    </rPh>
    <phoneticPr fontId="2"/>
  </si>
  <si>
    <t>写真現像代</t>
    <rPh sb="0" eb="2">
      <t>シャシン</t>
    </rPh>
    <rPh sb="2" eb="4">
      <t>ゲンゾウ</t>
    </rPh>
    <rPh sb="4" eb="5">
      <t>ダイ</t>
    </rPh>
    <phoneticPr fontId="2"/>
  </si>
  <si>
    <t>合計</t>
    <rPh sb="0" eb="2">
      <t>ゴウケイ</t>
    </rPh>
    <phoneticPr fontId="2"/>
  </si>
  <si>
    <t>市へ委託料残額戻入</t>
    <rPh sb="0" eb="1">
      <t>シ</t>
    </rPh>
    <rPh sb="2" eb="4">
      <t>イタク</t>
    </rPh>
    <rPh sb="4" eb="5">
      <t>リョウ</t>
    </rPh>
    <rPh sb="5" eb="7">
      <t>ザンガク</t>
    </rPh>
    <rPh sb="7" eb="9">
      <t>レイニュウ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</si>
</sst>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;@"/>
    <numFmt numFmtId="177" formatCode="#,##0;&quot;△ &quot;#,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S教科書体"/>
      <family val="1"/>
      <charset val="128"/>
    </font>
    <font>
      <u/>
      <sz val="14"/>
      <name val="ＭＳ Ｐゴシック"/>
      <family val="3"/>
      <charset val="128"/>
    </font>
    <font>
      <sz val="11"/>
      <name val="HGP教科書体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176" fontId="0" fillId="0" borderId="0" xfId="0" applyNumberFormat="1" applyFont="1" applyAlignment="1">
      <alignment vertical="top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top"/>
    </xf>
    <xf numFmtId="0" fontId="3" fillId="0" borderId="0" xfId="0" applyFont="1" applyAlignment="1">
      <alignment horizontal="centerContinuous" vertical="center"/>
    </xf>
    <xf numFmtId="176" fontId="0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177" fontId="0" fillId="0" borderId="1" xfId="1" applyNumberFormat="1" applyFont="1" applyBorder="1">
      <alignment vertical="center"/>
    </xf>
    <xf numFmtId="177" fontId="0" fillId="0" borderId="2" xfId="1" applyNumberFormat="1" applyFont="1" applyBorder="1">
      <alignment vertical="center"/>
    </xf>
    <xf numFmtId="177" fontId="0" fillId="0" borderId="3" xfId="1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7" fontId="0" fillId="0" borderId="5" xfId="1" applyNumberFormat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176" fontId="0" fillId="0" borderId="0" xfId="0" applyNumberFormat="1" applyAlignment="1">
      <alignment vertical="top"/>
    </xf>
    <xf numFmtId="176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1" applyNumberFormat="1" applyFont="1" applyBorder="1">
      <alignment vertical="center"/>
    </xf>
    <xf numFmtId="177" fontId="6" fillId="0" borderId="2" xfId="1" applyNumberFormat="1" applyFont="1" applyBorder="1">
      <alignment vertical="center"/>
    </xf>
    <xf numFmtId="177" fontId="6" fillId="0" borderId="3" xfId="1" applyNumberFormat="1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177" fontId="6" fillId="0" borderId="6" xfId="1" applyNumberFormat="1" applyFont="1" applyBorder="1">
      <alignment vertical="center"/>
    </xf>
    <xf numFmtId="177" fontId="6" fillId="0" borderId="7" xfId="1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177" fontId="6" fillId="0" borderId="8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7" fontId="6" fillId="0" borderId="10" xfId="1" applyNumberFormat="1" applyFont="1" applyBorder="1">
      <alignment vertical="center"/>
    </xf>
    <xf numFmtId="176" fontId="0" fillId="0" borderId="11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7" fontId="1" fillId="0" borderId="11" xfId="1" applyNumberFormat="1" applyBorder="1">
      <alignment vertical="center"/>
    </xf>
    <xf numFmtId="177" fontId="1" fillId="0" borderId="12" xfId="1" applyNumberFormat="1" applyBorder="1">
      <alignment vertical="center"/>
    </xf>
    <xf numFmtId="177" fontId="1" fillId="0" borderId="13" xfId="1" applyNumberFormat="1" applyBorder="1">
      <alignment vertical="center"/>
    </xf>
    <xf numFmtId="176" fontId="4" fillId="0" borderId="5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177" fontId="4" fillId="0" borderId="5" xfId="1" applyNumberFormat="1" applyFont="1" applyBorder="1">
      <alignment vertical="center"/>
    </xf>
    <xf numFmtId="177" fontId="4" fillId="0" borderId="14" xfId="1" applyNumberFormat="1" applyFont="1" applyBorder="1">
      <alignment vertical="center"/>
    </xf>
    <xf numFmtId="177" fontId="4" fillId="0" borderId="15" xfId="1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1" applyNumberFormat="1" applyFont="1" applyBorder="1">
      <alignment vertical="center"/>
    </xf>
    <xf numFmtId="177" fontId="4" fillId="0" borderId="2" xfId="1" applyNumberFormat="1" applyFont="1" applyBorder="1">
      <alignment vertical="center"/>
    </xf>
    <xf numFmtId="177" fontId="4" fillId="0" borderId="3" xfId="1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>
      <alignment vertical="center"/>
    </xf>
    <xf numFmtId="177" fontId="4" fillId="0" borderId="7" xfId="1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177" fontId="4" fillId="0" borderId="8" xfId="1" applyNumberFormat="1" applyFont="1" applyBorder="1">
      <alignment vertical="center"/>
    </xf>
    <xf numFmtId="177" fontId="4" fillId="0" borderId="10" xfId="1" applyNumberFormat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38" fontId="1" fillId="0" borderId="3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771525</xdr:colOff>
      <xdr:row>12</xdr:row>
      <xdr:rowOff>0</xdr:rowOff>
    </xdr:from>
    <xdr:ext cx="51104" cy="254813"/>
    <xdr:sp macro="" textlink="">
      <xdr:nvSpPr>
        <xdr:cNvPr id="2" name="Rectangle 10"/>
        <xdr:cNvSpPr>
          <a:spLocks noChangeArrowheads="1"/>
        </xdr:cNvSpPr>
      </xdr:nvSpPr>
      <xdr:spPr bwMode="auto">
        <a:xfrm>
          <a:off x="4324350" y="3533775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771525</xdr:colOff>
      <xdr:row>19</xdr:row>
      <xdr:rowOff>0</xdr:rowOff>
    </xdr:from>
    <xdr:ext cx="51104" cy="254813"/>
    <xdr:sp macro="" textlink="">
      <xdr:nvSpPr>
        <xdr:cNvPr id="3" name="Rectangle 22"/>
        <xdr:cNvSpPr>
          <a:spLocks noChangeArrowheads="1"/>
        </xdr:cNvSpPr>
      </xdr:nvSpPr>
      <xdr:spPr bwMode="auto">
        <a:xfrm>
          <a:off x="4324350" y="5200650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12</xdr:row>
      <xdr:rowOff>152399</xdr:rowOff>
    </xdr:from>
    <xdr:to>
      <xdr:col>1</xdr:col>
      <xdr:colOff>2219325</xdr:colOff>
      <xdr:row>12</xdr:row>
      <xdr:rowOff>657224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04875" y="4238624"/>
          <a:ext cx="2162175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上記の内容に相違ありません。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　　　　　　令和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HGP教科書体"/>
              <a:ea typeface="HGP教科書体"/>
            </a:rPr>
            <a:t>　 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年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10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月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日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P教科書体"/>
            <a:ea typeface="HGP教科書体"/>
          </a:endParaRPr>
        </a:p>
      </xdr:txBody>
    </xdr:sp>
    <xdr:clientData/>
  </xdr:twoCellAnchor>
  <xdr:twoCellAnchor>
    <xdr:from>
      <xdr:col>2</xdr:col>
      <xdr:colOff>57150</xdr:colOff>
      <xdr:row>12</xdr:row>
      <xdr:rowOff>152400</xdr:rowOff>
    </xdr:from>
    <xdr:to>
      <xdr:col>4</xdr:col>
      <xdr:colOff>809625</xdr:colOff>
      <xdr:row>12</xdr:row>
      <xdr:rowOff>638175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3143250" y="4238625"/>
          <a:ext cx="2152650" cy="485775"/>
          <a:chOff x="5628" y="4923"/>
          <a:chExt cx="3787" cy="762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5628" y="4923"/>
            <a:ext cx="3787" cy="76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5628" y="4923"/>
            <a:ext cx="3787" cy="762"/>
          </a:xfrm>
          <a:prstGeom prst="rect">
            <a:avLst/>
          </a:prstGeom>
          <a:noFill/>
          <a:ln w="9525" cap="rnd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12</xdr:row>
      <xdr:rowOff>276225</xdr:rowOff>
    </xdr:from>
    <xdr:to>
      <xdr:col>4</xdr:col>
      <xdr:colOff>819150</xdr:colOff>
      <xdr:row>12</xdr:row>
      <xdr:rowOff>285750</xdr:rowOff>
    </xdr:to>
    <xdr:sp macro="" textlink="">
      <xdr:nvSpPr>
        <xdr:cNvPr id="6" name="Freeform 5"/>
        <xdr:cNvSpPr>
          <a:spLocks/>
        </xdr:cNvSpPr>
      </xdr:nvSpPr>
      <xdr:spPr bwMode="auto">
        <a:xfrm>
          <a:off x="3133725" y="4362450"/>
          <a:ext cx="2171700" cy="9525"/>
        </a:xfrm>
        <a:custGeom>
          <a:avLst/>
          <a:gdLst>
            <a:gd name="T0" fmla="*/ 2147483647 w 203"/>
            <a:gd name="T1" fmla="*/ 0 h 1"/>
            <a:gd name="T2" fmla="*/ 0 w 203"/>
            <a:gd name="T3" fmla="*/ 2147483647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03" h="1">
              <a:moveTo>
                <a:pt x="203" y="0"/>
              </a:moveTo>
              <a:cubicBezTo>
                <a:pt x="169" y="0"/>
                <a:pt x="42" y="1"/>
                <a:pt x="0" y="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714375</xdr:colOff>
      <xdr:row>12</xdr:row>
      <xdr:rowOff>152400</xdr:rowOff>
    </xdr:from>
    <xdr:to>
      <xdr:col>3</xdr:col>
      <xdr:colOff>714375</xdr:colOff>
      <xdr:row>12</xdr:row>
      <xdr:rowOff>628650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4267200" y="4238625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285750</xdr:colOff>
      <xdr:row>12</xdr:row>
      <xdr:rowOff>152400</xdr:rowOff>
    </xdr:from>
    <xdr:to>
      <xdr:col>4</xdr:col>
      <xdr:colOff>285750</xdr:colOff>
      <xdr:row>12</xdr:row>
      <xdr:rowOff>628650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772025" y="4238625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12</xdr:row>
      <xdr:rowOff>161925</xdr:rowOff>
    </xdr:from>
    <xdr:to>
      <xdr:col>3</xdr:col>
      <xdr:colOff>142875</xdr:colOff>
      <xdr:row>12</xdr:row>
      <xdr:rowOff>628650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695700" y="424815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381000</xdr:colOff>
      <xdr:row>12</xdr:row>
      <xdr:rowOff>161925</xdr:rowOff>
    </xdr:from>
    <xdr:ext cx="358303" cy="254813"/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4867275" y="4248150"/>
          <a:ext cx="358303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会　　　計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771525</xdr:colOff>
      <xdr:row>12</xdr:row>
      <xdr:rowOff>133350</xdr:rowOff>
    </xdr:from>
    <xdr:ext cx="51104" cy="254813"/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4324350" y="4219575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3</xdr:col>
      <xdr:colOff>171450</xdr:colOff>
      <xdr:row>12</xdr:row>
      <xdr:rowOff>171450</xdr:rowOff>
    </xdr:from>
    <xdr:to>
      <xdr:col>3</xdr:col>
      <xdr:colOff>676275</xdr:colOff>
      <xdr:row>12</xdr:row>
      <xdr:rowOff>257175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3724275" y="4257675"/>
          <a:ext cx="5048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運営委員長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2</xdr:col>
      <xdr:colOff>85726</xdr:colOff>
      <xdr:row>12</xdr:row>
      <xdr:rowOff>171451</xdr:rowOff>
    </xdr:from>
    <xdr:ext cx="523874" cy="100027"/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3171826" y="4257676"/>
          <a:ext cx="523874" cy="100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開設委員長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</xdr:col>
      <xdr:colOff>57150</xdr:colOff>
      <xdr:row>20</xdr:row>
      <xdr:rowOff>152400</xdr:rowOff>
    </xdr:from>
    <xdr:to>
      <xdr:col>1</xdr:col>
      <xdr:colOff>2219325</xdr:colOff>
      <xdr:row>20</xdr:row>
      <xdr:rowOff>609600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904875" y="6591300"/>
          <a:ext cx="216217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上記の内容に相違ありません。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　　　　　　令和</a:t>
          </a:r>
          <a:r>
            <a:rPr lang="ja-JP" altLang="en-US" sz="1100" b="1" i="0" u="sng" strike="noStrike" baseline="0">
              <a:solidFill>
                <a:srgbClr val="000000"/>
              </a:solidFill>
              <a:latin typeface="HGP教科書体"/>
              <a:ea typeface="HGP教科書体"/>
            </a:rPr>
            <a:t>　 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年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3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月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31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HGP教科書体"/>
              <a:ea typeface="HGP教科書体"/>
            </a:rPr>
            <a:t>日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HGP教科書体"/>
            <a:ea typeface="HGP教科書体"/>
          </a:endParaRPr>
        </a:p>
      </xdr:txBody>
    </xdr:sp>
    <xdr:clientData/>
  </xdr:twoCellAnchor>
  <xdr:twoCellAnchor>
    <xdr:from>
      <xdr:col>2</xdr:col>
      <xdr:colOff>57150</xdr:colOff>
      <xdr:row>20</xdr:row>
      <xdr:rowOff>114024</xdr:rowOff>
    </xdr:from>
    <xdr:to>
      <xdr:col>4</xdr:col>
      <xdr:colOff>809625</xdr:colOff>
      <xdr:row>20</xdr:row>
      <xdr:rowOff>590549</xdr:rowOff>
    </xdr:to>
    <xdr:grpSp>
      <xdr:nvGrpSpPr>
        <xdr:cNvPr id="15" name="Group 14"/>
        <xdr:cNvGrpSpPr>
          <a:grpSpLocks/>
        </xdr:cNvGrpSpPr>
      </xdr:nvGrpSpPr>
      <xdr:grpSpPr bwMode="auto">
        <a:xfrm>
          <a:off x="3143250" y="6552924"/>
          <a:ext cx="2152650" cy="476525"/>
          <a:chOff x="5628" y="4907"/>
          <a:chExt cx="3787" cy="778"/>
        </a:xfrm>
      </xdr:grpSpPr>
      <xdr:sp macro="" textlink="">
        <xdr:nvSpPr>
          <xdr:cNvPr id="16" name="Rectangle 15"/>
          <xdr:cNvSpPr>
            <a:spLocks noChangeArrowheads="1"/>
          </xdr:cNvSpPr>
        </xdr:nvSpPr>
        <xdr:spPr bwMode="auto">
          <a:xfrm>
            <a:off x="5628" y="4923"/>
            <a:ext cx="3787" cy="762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" name="Rectangle 16"/>
          <xdr:cNvSpPr>
            <a:spLocks noChangeArrowheads="1"/>
          </xdr:cNvSpPr>
        </xdr:nvSpPr>
        <xdr:spPr bwMode="auto">
          <a:xfrm>
            <a:off x="5628" y="4907"/>
            <a:ext cx="3787" cy="778"/>
          </a:xfrm>
          <a:prstGeom prst="rect">
            <a:avLst/>
          </a:prstGeom>
          <a:noFill/>
          <a:ln w="9525" cap="rnd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20</xdr:row>
      <xdr:rowOff>238125</xdr:rowOff>
    </xdr:from>
    <xdr:to>
      <xdr:col>4</xdr:col>
      <xdr:colOff>819150</xdr:colOff>
      <xdr:row>20</xdr:row>
      <xdr:rowOff>247650</xdr:rowOff>
    </xdr:to>
    <xdr:sp macro="" textlink="">
      <xdr:nvSpPr>
        <xdr:cNvPr id="18" name="Freeform 17"/>
        <xdr:cNvSpPr>
          <a:spLocks/>
        </xdr:cNvSpPr>
      </xdr:nvSpPr>
      <xdr:spPr bwMode="auto">
        <a:xfrm>
          <a:off x="3133725" y="6677025"/>
          <a:ext cx="2171700" cy="9525"/>
        </a:xfrm>
        <a:custGeom>
          <a:avLst/>
          <a:gdLst>
            <a:gd name="T0" fmla="*/ 2147483647 w 203"/>
            <a:gd name="T1" fmla="*/ 0 h 1"/>
            <a:gd name="T2" fmla="*/ 0 w 203"/>
            <a:gd name="T3" fmla="*/ 2147483647 h 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03" h="1">
              <a:moveTo>
                <a:pt x="203" y="0"/>
              </a:moveTo>
              <a:cubicBezTo>
                <a:pt x="169" y="0"/>
                <a:pt x="42" y="1"/>
                <a:pt x="0" y="1"/>
              </a:cubicBez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714375</xdr:colOff>
      <xdr:row>20</xdr:row>
      <xdr:rowOff>114300</xdr:rowOff>
    </xdr:from>
    <xdr:to>
      <xdr:col>3</xdr:col>
      <xdr:colOff>714375</xdr:colOff>
      <xdr:row>20</xdr:row>
      <xdr:rowOff>590550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4267200" y="6553200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285750</xdr:colOff>
      <xdr:row>20</xdr:row>
      <xdr:rowOff>114300</xdr:rowOff>
    </xdr:from>
    <xdr:to>
      <xdr:col>4</xdr:col>
      <xdr:colOff>285750</xdr:colOff>
      <xdr:row>20</xdr:row>
      <xdr:rowOff>590550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4772025" y="6553200"/>
          <a:ext cx="0" cy="476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142875</xdr:colOff>
      <xdr:row>20</xdr:row>
      <xdr:rowOff>123825</xdr:rowOff>
    </xdr:from>
    <xdr:to>
      <xdr:col>3</xdr:col>
      <xdr:colOff>142875</xdr:colOff>
      <xdr:row>20</xdr:row>
      <xdr:rowOff>590550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695700" y="6562725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4</xdr:col>
      <xdr:colOff>361950</xdr:colOff>
      <xdr:row>20</xdr:row>
      <xdr:rowOff>133350</xdr:rowOff>
    </xdr:from>
    <xdr:ext cx="358303" cy="254813"/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848225" y="6572250"/>
          <a:ext cx="358303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会　　　計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771525</xdr:colOff>
      <xdr:row>20</xdr:row>
      <xdr:rowOff>95250</xdr:rowOff>
    </xdr:from>
    <xdr:ext cx="51104" cy="254813"/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4324350" y="6534150"/>
          <a:ext cx="5110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3</xdr:col>
      <xdr:colOff>171451</xdr:colOff>
      <xdr:row>20</xdr:row>
      <xdr:rowOff>123825</xdr:rowOff>
    </xdr:from>
    <xdr:to>
      <xdr:col>3</xdr:col>
      <xdr:colOff>723901</xdr:colOff>
      <xdr:row>20</xdr:row>
      <xdr:rowOff>447675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3724276" y="6562725"/>
          <a:ext cx="552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運営委員長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2</xdr:col>
      <xdr:colOff>85726</xdr:colOff>
      <xdr:row>20</xdr:row>
      <xdr:rowOff>123825</xdr:rowOff>
    </xdr:from>
    <xdr:ext cx="523874" cy="254813"/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3171826" y="6562725"/>
          <a:ext cx="523874" cy="254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開設委員長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4</xdr:col>
      <xdr:colOff>542925</xdr:colOff>
      <xdr:row>1</xdr:row>
      <xdr:rowOff>333375</xdr:rowOff>
    </xdr:from>
    <xdr:to>
      <xdr:col>5</xdr:col>
      <xdr:colOff>904874</xdr:colOff>
      <xdr:row>2</xdr:row>
      <xdr:rowOff>381000</xdr:rowOff>
    </xdr:to>
    <xdr:sp macro="" textlink="">
      <xdr:nvSpPr>
        <xdr:cNvPr id="26" name="AutoShape 25"/>
        <xdr:cNvSpPr>
          <a:spLocks noChangeArrowheads="1"/>
        </xdr:cNvSpPr>
      </xdr:nvSpPr>
      <xdr:spPr bwMode="auto">
        <a:xfrm>
          <a:off x="5029200" y="1171575"/>
          <a:ext cx="1295399" cy="476250"/>
        </a:xfrm>
        <a:prstGeom prst="wedgeRoundRectCallout">
          <a:avLst>
            <a:gd name="adj1" fmla="val 4806"/>
            <a:gd name="adj2" fmla="val 91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基本的には通帳の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残高と一致</a:t>
          </a:r>
        </a:p>
      </xdr:txBody>
    </xdr:sp>
    <xdr:clientData/>
  </xdr:twoCellAnchor>
  <xdr:twoCellAnchor>
    <xdr:from>
      <xdr:col>1</xdr:col>
      <xdr:colOff>1952625</xdr:colOff>
      <xdr:row>2</xdr:row>
      <xdr:rowOff>38100</xdr:rowOff>
    </xdr:from>
    <xdr:to>
      <xdr:col>3</xdr:col>
      <xdr:colOff>285750</xdr:colOff>
      <xdr:row>2</xdr:row>
      <xdr:rowOff>381000</xdr:rowOff>
    </xdr:to>
    <xdr:sp macro="" textlink="">
      <xdr:nvSpPr>
        <xdr:cNvPr id="27" name="AutoShape 26"/>
        <xdr:cNvSpPr>
          <a:spLocks noChangeArrowheads="1"/>
        </xdr:cNvSpPr>
      </xdr:nvSpPr>
      <xdr:spPr bwMode="auto">
        <a:xfrm>
          <a:off x="2800350" y="1304925"/>
          <a:ext cx="1038225" cy="342900"/>
        </a:xfrm>
        <a:prstGeom prst="wedgeRoundRectCallout">
          <a:avLst>
            <a:gd name="adj1" fmla="val 4806"/>
            <a:gd name="adj2" fmla="val 91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支出伺の番号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を記入</a:t>
          </a:r>
        </a:p>
      </xdr:txBody>
    </xdr:sp>
    <xdr:clientData/>
  </xdr:twoCellAnchor>
  <xdr:twoCellAnchor>
    <xdr:from>
      <xdr:col>4</xdr:col>
      <xdr:colOff>819150</xdr:colOff>
      <xdr:row>12</xdr:row>
      <xdr:rowOff>28575</xdr:rowOff>
    </xdr:from>
    <xdr:to>
      <xdr:col>5</xdr:col>
      <xdr:colOff>895350</xdr:colOff>
      <xdr:row>13</xdr:row>
      <xdr:rowOff>104775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5305425" y="4114800"/>
          <a:ext cx="1009650" cy="762000"/>
        </a:xfrm>
        <a:prstGeom prst="wedgeRoundRectCallout">
          <a:avLst>
            <a:gd name="adj1" fmla="val -65225"/>
            <a:gd name="adj2" fmla="val -1572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なるべく年度途中にも決裁を受けるようにしてください</a:t>
          </a:r>
        </a:p>
      </xdr:txBody>
    </xdr:sp>
    <xdr:clientData/>
  </xdr:twoCellAnchor>
  <xdr:twoCellAnchor>
    <xdr:from>
      <xdr:col>4</xdr:col>
      <xdr:colOff>876300</xdr:colOff>
      <xdr:row>19</xdr:row>
      <xdr:rowOff>228600</xdr:rowOff>
    </xdr:from>
    <xdr:to>
      <xdr:col>5</xdr:col>
      <xdr:colOff>914400</xdr:colOff>
      <xdr:row>20</xdr:row>
      <xdr:rowOff>676275</xdr:rowOff>
    </xdr:to>
    <xdr:sp macro="" textlink="">
      <xdr:nvSpPr>
        <xdr:cNvPr id="29" name="AutoShape 28"/>
        <xdr:cNvSpPr>
          <a:spLocks noChangeArrowheads="1"/>
        </xdr:cNvSpPr>
      </xdr:nvSpPr>
      <xdr:spPr bwMode="auto">
        <a:xfrm>
          <a:off x="5362575" y="6429375"/>
          <a:ext cx="971550" cy="685800"/>
        </a:xfrm>
        <a:prstGeom prst="wedgeRoundRectCallout">
          <a:avLst>
            <a:gd name="adj1" fmla="val -65467"/>
            <a:gd name="adj2" fmla="val 209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年度末には必ず決裁を受けてください</a:t>
          </a:r>
        </a:p>
      </xdr:txBody>
    </xdr:sp>
    <xdr:clientData/>
  </xdr:twoCellAnchor>
  <xdr:twoCellAnchor>
    <xdr:from>
      <xdr:col>1</xdr:col>
      <xdr:colOff>1905000</xdr:colOff>
      <xdr:row>22</xdr:row>
      <xdr:rowOff>152400</xdr:rowOff>
    </xdr:from>
    <xdr:to>
      <xdr:col>4</xdr:col>
      <xdr:colOff>295275</xdr:colOff>
      <xdr:row>24</xdr:row>
      <xdr:rowOff>200025</xdr:rowOff>
    </xdr:to>
    <xdr:sp macro="" textlink="">
      <xdr:nvSpPr>
        <xdr:cNvPr id="30" name="AutoShape 29"/>
        <xdr:cNvSpPr>
          <a:spLocks noChangeArrowheads="1"/>
        </xdr:cNvSpPr>
      </xdr:nvSpPr>
      <xdr:spPr bwMode="auto">
        <a:xfrm>
          <a:off x="2752725" y="7515225"/>
          <a:ext cx="2028825" cy="523875"/>
        </a:xfrm>
        <a:prstGeom prst="wedgeRoundRectCallout">
          <a:avLst>
            <a:gd name="adj1" fmla="val 19377"/>
            <a:gd name="adj2" fmla="val -8090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委託料の残額を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市に払い込み</a:t>
          </a:r>
        </a:p>
        <a:p>
          <a:pPr algn="ctr" rtl="0">
            <a:lnSpc>
              <a:spcPts val="1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学級会費等の収入などは含めない</a:t>
          </a:r>
        </a:p>
      </xdr:txBody>
    </xdr:sp>
    <xdr:clientData/>
  </xdr:twoCellAnchor>
  <xdr:twoCellAnchor>
    <xdr:from>
      <xdr:col>2</xdr:col>
      <xdr:colOff>371476</xdr:colOff>
      <xdr:row>5</xdr:row>
      <xdr:rowOff>171449</xdr:rowOff>
    </xdr:from>
    <xdr:to>
      <xdr:col>4</xdr:col>
      <xdr:colOff>142875</xdr:colOff>
      <xdr:row>8</xdr:row>
      <xdr:rowOff>142875</xdr:rowOff>
    </xdr:to>
    <xdr:sp macro="" textlink="">
      <xdr:nvSpPr>
        <xdr:cNvPr id="31" name="AutoShape 30"/>
        <xdr:cNvSpPr>
          <a:spLocks noChangeArrowheads="1"/>
        </xdr:cNvSpPr>
      </xdr:nvSpPr>
      <xdr:spPr bwMode="auto">
        <a:xfrm>
          <a:off x="3457576" y="2590799"/>
          <a:ext cx="1171574" cy="685801"/>
        </a:xfrm>
        <a:prstGeom prst="wedgeRoundRectCallout">
          <a:avLst>
            <a:gd name="adj1" fmla="val 64218"/>
            <a:gd name="adj2" fmla="val 245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現金の動きを、現金出納簿（概算払い用）に記入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409575</xdr:colOff>
      <xdr:row>9</xdr:row>
      <xdr:rowOff>19050</xdr:rowOff>
    </xdr:from>
    <xdr:to>
      <xdr:col>4</xdr:col>
      <xdr:colOff>257175</xdr:colOff>
      <xdr:row>10</xdr:row>
      <xdr:rowOff>200025</xdr:rowOff>
    </xdr:to>
    <xdr:sp macro="" textlink="">
      <xdr:nvSpPr>
        <xdr:cNvPr id="32" name="AutoShape 31"/>
        <xdr:cNvSpPr>
          <a:spLocks noChangeArrowheads="1"/>
        </xdr:cNvSpPr>
      </xdr:nvSpPr>
      <xdr:spPr bwMode="auto">
        <a:xfrm>
          <a:off x="3495675" y="3390900"/>
          <a:ext cx="1247775" cy="419100"/>
        </a:xfrm>
        <a:prstGeom prst="wedgeRoundRectCallout">
          <a:avLst>
            <a:gd name="adj1" fmla="val 64635"/>
            <a:gd name="adj2" fmla="val -628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概算払い精算後の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戻入額を記入</a:t>
          </a:r>
        </a:p>
      </xdr:txBody>
    </xdr:sp>
    <xdr:clientData/>
  </xdr:twoCellAnchor>
  <xdr:twoCellAnchor>
    <xdr:from>
      <xdr:col>4</xdr:col>
      <xdr:colOff>676275</xdr:colOff>
      <xdr:row>0</xdr:row>
      <xdr:rowOff>390525</xdr:rowOff>
    </xdr:from>
    <xdr:to>
      <xdr:col>5</xdr:col>
      <xdr:colOff>866775</xdr:colOff>
      <xdr:row>1</xdr:row>
      <xdr:rowOff>47625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5162550" y="390525"/>
          <a:ext cx="112395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142875</xdr:colOff>
      <xdr:row>20</xdr:row>
      <xdr:rowOff>257175</xdr:rowOff>
    </xdr:from>
    <xdr:to>
      <xdr:col>3</xdr:col>
      <xdr:colOff>28575</xdr:colOff>
      <xdr:row>20</xdr:row>
      <xdr:rowOff>571500</xdr:rowOff>
    </xdr:to>
    <xdr:sp macro="" textlink="">
      <xdr:nvSpPr>
        <xdr:cNvPr id="34" name="Oval 33"/>
        <xdr:cNvSpPr>
          <a:spLocks noChangeArrowheads="1"/>
        </xdr:cNvSpPr>
      </xdr:nvSpPr>
      <xdr:spPr bwMode="auto">
        <a:xfrm>
          <a:off x="3228975" y="6696075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3</xdr:col>
      <xdr:colOff>257175</xdr:colOff>
      <xdr:row>20</xdr:row>
      <xdr:rowOff>266700</xdr:rowOff>
    </xdr:from>
    <xdr:to>
      <xdr:col>3</xdr:col>
      <xdr:colOff>609600</xdr:colOff>
      <xdr:row>20</xdr:row>
      <xdr:rowOff>581025</xdr:rowOff>
    </xdr:to>
    <xdr:sp macro="" textlink="">
      <xdr:nvSpPr>
        <xdr:cNvPr id="35" name="Oval 34"/>
        <xdr:cNvSpPr>
          <a:spLocks noChangeArrowheads="1"/>
        </xdr:cNvSpPr>
      </xdr:nvSpPr>
      <xdr:spPr bwMode="auto">
        <a:xfrm>
          <a:off x="3810000" y="6705600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4</xdr:col>
      <xdr:colOff>371475</xdr:colOff>
      <xdr:row>20</xdr:row>
      <xdr:rowOff>257175</xdr:rowOff>
    </xdr:from>
    <xdr:to>
      <xdr:col>4</xdr:col>
      <xdr:colOff>723900</xdr:colOff>
      <xdr:row>20</xdr:row>
      <xdr:rowOff>571500</xdr:rowOff>
    </xdr:to>
    <xdr:sp macro="" textlink="">
      <xdr:nvSpPr>
        <xdr:cNvPr id="36" name="Oval 35"/>
        <xdr:cNvSpPr>
          <a:spLocks noChangeArrowheads="1"/>
        </xdr:cNvSpPr>
      </xdr:nvSpPr>
      <xdr:spPr bwMode="auto">
        <a:xfrm>
          <a:off x="4857750" y="6696075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2</xdr:col>
      <xdr:colOff>200025</xdr:colOff>
      <xdr:row>12</xdr:row>
      <xdr:rowOff>295275</xdr:rowOff>
    </xdr:from>
    <xdr:to>
      <xdr:col>3</xdr:col>
      <xdr:colOff>85725</xdr:colOff>
      <xdr:row>12</xdr:row>
      <xdr:rowOff>609600</xdr:rowOff>
    </xdr:to>
    <xdr:sp macro="" textlink="">
      <xdr:nvSpPr>
        <xdr:cNvPr id="37" name="Oval 36"/>
        <xdr:cNvSpPr>
          <a:spLocks noChangeArrowheads="1"/>
        </xdr:cNvSpPr>
      </xdr:nvSpPr>
      <xdr:spPr bwMode="auto">
        <a:xfrm>
          <a:off x="3286125" y="4381500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3</xdr:col>
      <xdr:colOff>238125</xdr:colOff>
      <xdr:row>12</xdr:row>
      <xdr:rowOff>304800</xdr:rowOff>
    </xdr:from>
    <xdr:to>
      <xdr:col>3</xdr:col>
      <xdr:colOff>590550</xdr:colOff>
      <xdr:row>12</xdr:row>
      <xdr:rowOff>619125</xdr:rowOff>
    </xdr:to>
    <xdr:sp macro="" textlink="">
      <xdr:nvSpPr>
        <xdr:cNvPr id="38" name="Oval 37"/>
        <xdr:cNvSpPr>
          <a:spLocks noChangeArrowheads="1"/>
        </xdr:cNvSpPr>
      </xdr:nvSpPr>
      <xdr:spPr bwMode="auto">
        <a:xfrm>
          <a:off x="3790950" y="4391025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4</xdr:col>
      <xdr:colOff>371475</xdr:colOff>
      <xdr:row>12</xdr:row>
      <xdr:rowOff>295275</xdr:rowOff>
    </xdr:from>
    <xdr:to>
      <xdr:col>4</xdr:col>
      <xdr:colOff>723900</xdr:colOff>
      <xdr:row>12</xdr:row>
      <xdr:rowOff>609600</xdr:rowOff>
    </xdr:to>
    <xdr:sp macro="" textlink="">
      <xdr:nvSpPr>
        <xdr:cNvPr id="39" name="Oval 38"/>
        <xdr:cNvSpPr>
          <a:spLocks noChangeArrowheads="1"/>
        </xdr:cNvSpPr>
      </xdr:nvSpPr>
      <xdr:spPr bwMode="auto">
        <a:xfrm>
          <a:off x="4857750" y="4381500"/>
          <a:ext cx="352425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HG明朝E"/>
              <a:ea typeface="HG明朝E"/>
            </a:rPr>
            <a:t>印</a:t>
          </a:r>
        </a:p>
      </xdr:txBody>
    </xdr:sp>
    <xdr:clientData/>
  </xdr:twoCellAnchor>
  <xdr:twoCellAnchor>
    <xdr:from>
      <xdr:col>4</xdr:col>
      <xdr:colOff>266700</xdr:colOff>
      <xdr:row>6</xdr:row>
      <xdr:rowOff>209551</xdr:rowOff>
    </xdr:from>
    <xdr:to>
      <xdr:col>4</xdr:col>
      <xdr:colOff>438150</xdr:colOff>
      <xdr:row>9</xdr:row>
      <xdr:rowOff>28576</xdr:rowOff>
    </xdr:to>
    <xdr:sp macro="" textlink="">
      <xdr:nvSpPr>
        <xdr:cNvPr id="40" name="左中かっこ 39"/>
        <xdr:cNvSpPr/>
      </xdr:nvSpPr>
      <xdr:spPr>
        <a:xfrm>
          <a:off x="4752975" y="2867026"/>
          <a:ext cx="171450" cy="533400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tabSelected="1" view="pageBreakPreview" zoomScaleNormal="100" workbookViewId="0"/>
  </sheetViews>
  <sheetFormatPr defaultRowHeight="13.5"/>
  <cols>
    <col min="1" max="1" width="11.125" style="5" customWidth="1"/>
    <col min="2" max="2" width="29.375" style="2" customWidth="1"/>
    <col min="3" max="3" width="6.125" style="2" customWidth="1"/>
    <col min="4" max="6" width="12.25" style="2" customWidth="1"/>
    <col min="7" max="16384" width="9" style="2"/>
  </cols>
  <sheetData>
    <row r="1" spans="1:6" ht="27.75" customHeight="1">
      <c r="A1" s="1"/>
      <c r="F1" s="3" t="s">
        <v>0</v>
      </c>
    </row>
    <row r="2" spans="1:6" ht="33.75" customHeight="1">
      <c r="A2" s="4" t="s">
        <v>1</v>
      </c>
      <c r="B2" s="4"/>
      <c r="C2" s="4"/>
      <c r="D2" s="4"/>
      <c r="E2" s="4"/>
      <c r="F2" s="4"/>
    </row>
    <row r="4" spans="1:6" ht="36" customHeight="1"/>
    <row r="5" spans="1:6" s="11" customFormat="1" ht="36" customHeight="1">
      <c r="A5" s="6" t="s">
        <v>2</v>
      </c>
      <c r="B5" s="7" t="s">
        <v>3</v>
      </c>
      <c r="C5" s="8" t="s">
        <v>4</v>
      </c>
      <c r="D5" s="7" t="s">
        <v>5</v>
      </c>
      <c r="E5" s="9" t="s">
        <v>6</v>
      </c>
      <c r="F5" s="10" t="s">
        <v>7</v>
      </c>
    </row>
    <row r="6" spans="1:6" ht="18.75" customHeight="1">
      <c r="A6" s="12"/>
      <c r="B6" s="13"/>
      <c r="C6" s="14"/>
      <c r="D6" s="15"/>
      <c r="E6" s="16"/>
      <c r="F6" s="17"/>
    </row>
    <row r="7" spans="1:6" ht="18.75" customHeight="1">
      <c r="A7" s="12"/>
      <c r="B7" s="13"/>
      <c r="C7" s="14"/>
      <c r="D7" s="15"/>
      <c r="E7" s="16"/>
      <c r="F7" s="17"/>
    </row>
    <row r="8" spans="1:6" ht="18.75" customHeight="1">
      <c r="A8" s="12"/>
      <c r="B8" s="13"/>
      <c r="C8" s="14"/>
      <c r="D8" s="15"/>
      <c r="E8" s="16"/>
      <c r="F8" s="17"/>
    </row>
    <row r="9" spans="1:6" ht="18.75" customHeight="1">
      <c r="A9" s="12"/>
      <c r="B9" s="13"/>
      <c r="C9" s="14"/>
      <c r="D9" s="15"/>
      <c r="E9" s="16"/>
      <c r="F9" s="17"/>
    </row>
    <row r="10" spans="1:6" ht="18.75" customHeight="1">
      <c r="A10" s="12"/>
      <c r="B10" s="13"/>
      <c r="C10" s="14"/>
      <c r="D10" s="15"/>
      <c r="E10" s="16"/>
      <c r="F10" s="17"/>
    </row>
    <row r="11" spans="1:6" ht="18.75" customHeight="1">
      <c r="A11" s="12"/>
      <c r="B11" s="13"/>
      <c r="C11" s="14"/>
      <c r="D11" s="15"/>
      <c r="E11" s="16"/>
      <c r="F11" s="17"/>
    </row>
    <row r="12" spans="1:6" ht="18.75" customHeight="1">
      <c r="A12" s="12"/>
      <c r="B12" s="13"/>
      <c r="C12" s="14"/>
      <c r="D12" s="15"/>
      <c r="E12" s="16"/>
      <c r="F12" s="17"/>
    </row>
    <row r="13" spans="1:6" ht="18.75" customHeight="1">
      <c r="A13" s="12"/>
      <c r="B13" s="13"/>
      <c r="C13" s="14"/>
      <c r="D13" s="15"/>
      <c r="E13" s="16"/>
      <c r="F13" s="17"/>
    </row>
    <row r="14" spans="1:6" ht="18.75" customHeight="1">
      <c r="A14" s="12"/>
      <c r="B14" s="13"/>
      <c r="C14" s="14"/>
      <c r="D14" s="18"/>
      <c r="E14" s="16"/>
      <c r="F14" s="17"/>
    </row>
    <row r="15" spans="1:6" ht="18.75" customHeight="1">
      <c r="A15" s="12"/>
      <c r="B15" s="13"/>
      <c r="C15" s="14"/>
      <c r="D15" s="19"/>
      <c r="E15" s="16"/>
      <c r="F15" s="17"/>
    </row>
    <row r="16" spans="1:6" ht="18.75" customHeight="1">
      <c r="A16" s="12"/>
      <c r="B16" s="13"/>
      <c r="C16" s="14"/>
      <c r="D16" s="15"/>
      <c r="E16" s="16"/>
      <c r="F16" s="17"/>
    </row>
    <row r="17" spans="1:6" ht="18.75" customHeight="1">
      <c r="A17" s="12"/>
      <c r="B17" s="13"/>
      <c r="C17" s="14"/>
      <c r="D17" s="15"/>
      <c r="E17" s="16"/>
      <c r="F17" s="17"/>
    </row>
    <row r="18" spans="1:6" ht="18.75" customHeight="1">
      <c r="A18" s="12"/>
      <c r="B18" s="13"/>
      <c r="C18" s="14"/>
      <c r="D18" s="15"/>
      <c r="E18" s="16"/>
      <c r="F18" s="17"/>
    </row>
    <row r="19" spans="1:6" ht="18.75" customHeight="1">
      <c r="A19" s="12"/>
      <c r="B19" s="13"/>
      <c r="C19" s="14"/>
      <c r="D19" s="15"/>
      <c r="E19" s="16"/>
      <c r="F19" s="17"/>
    </row>
    <row r="20" spans="1:6" ht="18.75" customHeight="1">
      <c r="A20" s="12"/>
      <c r="B20" s="13"/>
      <c r="C20" s="14"/>
      <c r="D20" s="15"/>
      <c r="E20" s="16"/>
      <c r="F20" s="17"/>
    </row>
    <row r="21" spans="1:6" ht="18.75" customHeight="1">
      <c r="A21" s="12"/>
      <c r="B21" s="13"/>
      <c r="C21" s="14"/>
      <c r="D21" s="20"/>
      <c r="E21" s="21"/>
      <c r="F21" s="22"/>
    </row>
    <row r="22" spans="1:6" ht="18.75" customHeight="1">
      <c r="A22" s="12"/>
      <c r="B22" s="13"/>
      <c r="C22" s="14"/>
      <c r="D22" s="20"/>
      <c r="E22" s="21"/>
      <c r="F22" s="22"/>
    </row>
    <row r="23" spans="1:6" ht="18.75" customHeight="1">
      <c r="A23" s="12"/>
      <c r="B23" s="13"/>
      <c r="C23" s="14"/>
      <c r="D23" s="20"/>
      <c r="E23" s="21"/>
      <c r="F23" s="22"/>
    </row>
    <row r="24" spans="1:6" ht="18.75" customHeight="1">
      <c r="A24" s="12"/>
      <c r="B24" s="13"/>
      <c r="C24" s="14"/>
      <c r="D24" s="20"/>
      <c r="E24" s="21"/>
      <c r="F24" s="22"/>
    </row>
    <row r="25" spans="1:6" ht="18.75" customHeight="1">
      <c r="A25" s="12"/>
      <c r="B25" s="13"/>
      <c r="C25" s="14"/>
      <c r="D25" s="20"/>
      <c r="E25" s="21"/>
      <c r="F25" s="22"/>
    </row>
    <row r="26" spans="1:6" ht="18.75" customHeight="1">
      <c r="A26" s="12"/>
      <c r="B26" s="13"/>
      <c r="C26" s="14"/>
      <c r="D26" s="20"/>
      <c r="E26" s="21"/>
      <c r="F26" s="22"/>
    </row>
    <row r="27" spans="1:6" ht="18.75" customHeight="1">
      <c r="A27" s="12"/>
      <c r="B27" s="13"/>
      <c r="C27" s="14"/>
      <c r="D27" s="20"/>
      <c r="E27" s="21"/>
      <c r="F27" s="22"/>
    </row>
    <row r="28" spans="1:6" ht="18.75" customHeight="1">
      <c r="A28" s="12"/>
      <c r="B28" s="13"/>
      <c r="C28" s="14"/>
      <c r="D28" s="20"/>
      <c r="E28" s="21"/>
      <c r="F28" s="22"/>
    </row>
    <row r="29" spans="1:6" ht="18.75" customHeight="1">
      <c r="A29" s="12"/>
      <c r="B29" s="13"/>
      <c r="C29" s="14"/>
      <c r="D29" s="20"/>
      <c r="E29" s="21"/>
      <c r="F29" s="22"/>
    </row>
    <row r="30" spans="1:6" ht="18.75" customHeight="1">
      <c r="A30" s="12"/>
      <c r="B30" s="13"/>
      <c r="C30" s="14"/>
      <c r="D30" s="20"/>
      <c r="E30" s="21"/>
      <c r="F30" s="22"/>
    </row>
    <row r="31" spans="1:6" ht="18.75" customHeight="1">
      <c r="A31" s="12"/>
      <c r="B31" s="13"/>
      <c r="C31" s="14"/>
      <c r="D31" s="20"/>
      <c r="E31" s="21"/>
      <c r="F31" s="22"/>
    </row>
    <row r="32" spans="1:6" ht="18.75" customHeight="1">
      <c r="A32" s="12"/>
      <c r="B32" s="13"/>
      <c r="C32" s="14"/>
      <c r="D32" s="20"/>
      <c r="E32" s="21"/>
      <c r="F32" s="22"/>
    </row>
    <row r="33" spans="1:6" ht="18.75" customHeight="1">
      <c r="A33" s="12"/>
      <c r="B33" s="13"/>
      <c r="C33" s="14"/>
      <c r="D33" s="20"/>
      <c r="E33" s="21"/>
      <c r="F33" s="22"/>
    </row>
    <row r="34" spans="1:6" ht="18.75" customHeight="1">
      <c r="A34" s="12"/>
      <c r="B34" s="13"/>
      <c r="C34" s="14"/>
      <c r="D34" s="20"/>
      <c r="E34" s="21"/>
      <c r="F34" s="22"/>
    </row>
    <row r="35" spans="1:6" ht="18.75" customHeight="1">
      <c r="A35" s="12"/>
      <c r="B35" s="13"/>
      <c r="C35" s="14"/>
      <c r="D35" s="20"/>
      <c r="E35" s="21"/>
      <c r="F35" s="22"/>
    </row>
    <row r="36" spans="1:6" ht="18.75" customHeight="1">
      <c r="A36" s="12"/>
      <c r="B36" s="13"/>
      <c r="C36" s="14"/>
      <c r="D36" s="20"/>
      <c r="E36" s="21"/>
      <c r="F36" s="22"/>
    </row>
    <row r="37" spans="1:6" ht="18.75" customHeight="1">
      <c r="A37" s="12"/>
      <c r="B37" s="13"/>
      <c r="C37" s="14"/>
      <c r="D37" s="20"/>
      <c r="E37" s="21"/>
      <c r="F37" s="22"/>
    </row>
    <row r="38" spans="1:6" ht="18.75" customHeight="1">
      <c r="A38" s="12"/>
      <c r="B38" s="13"/>
      <c r="C38" s="14"/>
      <c r="D38" s="20"/>
      <c r="E38" s="21"/>
      <c r="F38" s="22"/>
    </row>
    <row r="39" spans="1:6" ht="18.75" customHeight="1">
      <c r="A39" s="12"/>
      <c r="B39" s="13"/>
      <c r="C39" s="14"/>
      <c r="D39" s="20"/>
      <c r="E39" s="21"/>
      <c r="F39" s="22"/>
    </row>
    <row r="40" spans="1:6" ht="18.75" customHeight="1">
      <c r="A40" s="12"/>
      <c r="B40" s="13"/>
      <c r="C40" s="14"/>
      <c r="D40" s="20"/>
      <c r="E40" s="21"/>
      <c r="F40" s="22"/>
    </row>
    <row r="41" spans="1:6" ht="18.75" customHeight="1">
      <c r="A41" s="12"/>
      <c r="B41" s="13"/>
      <c r="C41" s="14"/>
      <c r="D41" s="20"/>
      <c r="E41" s="21"/>
      <c r="F41" s="22"/>
    </row>
  </sheetData>
  <phoneticPr fontId="2"/>
  <pageMargins left="1" right="0.75" top="0.69" bottom="0.59" header="0.51200000000000001" footer="0.51200000000000001"/>
  <pageSetup paperSize="9"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view="pageBreakPreview" zoomScaleNormal="100" workbookViewId="0"/>
  </sheetViews>
  <sheetFormatPr defaultRowHeight="13.5"/>
  <cols>
    <col min="1" max="1" width="11.125" style="24" customWidth="1"/>
    <col min="2" max="2" width="29.375" customWidth="1"/>
    <col min="3" max="3" width="6.125" customWidth="1"/>
    <col min="4" max="6" width="12.25" customWidth="1"/>
  </cols>
  <sheetData>
    <row r="1" spans="1:6" ht="66" customHeight="1">
      <c r="A1" s="23"/>
      <c r="E1" s="81" t="s">
        <v>0</v>
      </c>
      <c r="F1" s="81"/>
    </row>
    <row r="2" spans="1:6" ht="33.75" customHeight="1">
      <c r="A2" s="4" t="s">
        <v>8</v>
      </c>
      <c r="B2" s="4"/>
      <c r="C2" s="4"/>
      <c r="D2" s="4"/>
      <c r="E2" s="4"/>
      <c r="F2" s="4"/>
    </row>
    <row r="3" spans="1:6" ht="36" customHeight="1"/>
    <row r="4" spans="1:6" s="30" customFormat="1" ht="36" customHeight="1">
      <c r="A4" s="25" t="s">
        <v>2</v>
      </c>
      <c r="B4" s="26" t="s">
        <v>3</v>
      </c>
      <c r="C4" s="27" t="s">
        <v>4</v>
      </c>
      <c r="D4" s="26" t="s">
        <v>5</v>
      </c>
      <c r="E4" s="28" t="s">
        <v>6</v>
      </c>
      <c r="F4" s="29" t="s">
        <v>7</v>
      </c>
    </row>
    <row r="5" spans="1:6" ht="18.75" customHeight="1">
      <c r="A5" s="31">
        <v>42906</v>
      </c>
      <c r="B5" s="32" t="s">
        <v>9</v>
      </c>
      <c r="C5" s="33"/>
      <c r="D5" s="34">
        <v>46000</v>
      </c>
      <c r="E5" s="35"/>
      <c r="F5" s="36">
        <f>D5-E5</f>
        <v>46000</v>
      </c>
    </row>
    <row r="6" spans="1:6" ht="18.75" customHeight="1">
      <c r="A6" s="31">
        <v>42907</v>
      </c>
      <c r="B6" s="32" t="s">
        <v>10</v>
      </c>
      <c r="C6" s="37" t="s">
        <v>11</v>
      </c>
      <c r="D6" s="34"/>
      <c r="E6" s="35">
        <v>9800</v>
      </c>
      <c r="F6" s="36">
        <f t="shared" ref="F6:F11" si="0">F5+D6-E6</f>
        <v>36200</v>
      </c>
    </row>
    <row r="7" spans="1:6" ht="18.75" customHeight="1">
      <c r="A7" s="31">
        <v>42911</v>
      </c>
      <c r="B7" s="32" t="s">
        <v>12</v>
      </c>
      <c r="C7" s="33">
        <v>4</v>
      </c>
      <c r="D7" s="34"/>
      <c r="E7" s="35">
        <v>500</v>
      </c>
      <c r="F7" s="36">
        <f t="shared" si="0"/>
        <v>35700</v>
      </c>
    </row>
    <row r="8" spans="1:6" ht="18.75" customHeight="1">
      <c r="A8" s="31">
        <v>42914</v>
      </c>
      <c r="B8" s="32" t="s">
        <v>13</v>
      </c>
      <c r="C8" s="33">
        <v>5</v>
      </c>
      <c r="D8" s="34"/>
      <c r="E8" s="35">
        <v>10000</v>
      </c>
      <c r="F8" s="36">
        <f t="shared" si="0"/>
        <v>25700</v>
      </c>
    </row>
    <row r="9" spans="1:6" ht="18.75" customHeight="1">
      <c r="A9" s="31">
        <v>42952</v>
      </c>
      <c r="B9" s="32" t="s">
        <v>14</v>
      </c>
      <c r="C9" s="33">
        <v>5</v>
      </c>
      <c r="D9" s="34"/>
      <c r="E9" s="35">
        <v>-1900</v>
      </c>
      <c r="F9" s="36">
        <f t="shared" si="0"/>
        <v>27600</v>
      </c>
    </row>
    <row r="10" spans="1:6" ht="18.75" customHeight="1">
      <c r="A10" s="31">
        <v>42967</v>
      </c>
      <c r="B10" s="32" t="s">
        <v>15</v>
      </c>
      <c r="C10" s="33">
        <v>6</v>
      </c>
      <c r="D10" s="34"/>
      <c r="E10" s="35">
        <v>2520</v>
      </c>
      <c r="F10" s="36">
        <f t="shared" si="0"/>
        <v>25080</v>
      </c>
    </row>
    <row r="11" spans="1:6" ht="18.75" customHeight="1" thickBot="1">
      <c r="A11" s="38">
        <v>42980</v>
      </c>
      <c r="B11" s="39" t="s">
        <v>16</v>
      </c>
      <c r="C11" s="40">
        <v>7</v>
      </c>
      <c r="D11" s="41"/>
      <c r="E11" s="42">
        <v>5000</v>
      </c>
      <c r="F11" s="36">
        <f t="shared" si="0"/>
        <v>20080</v>
      </c>
    </row>
    <row r="12" spans="1:6" ht="18.75" customHeight="1" thickBot="1">
      <c r="A12" s="43"/>
      <c r="B12" s="44" t="s">
        <v>17</v>
      </c>
      <c r="C12" s="44"/>
      <c r="D12" s="45">
        <f>SUM(D5:D11)</f>
        <v>46000</v>
      </c>
      <c r="E12" s="46">
        <f>SUM(E5:E11)</f>
        <v>25920</v>
      </c>
      <c r="F12" s="47">
        <f>D12-E12</f>
        <v>20080</v>
      </c>
    </row>
    <row r="13" spans="1:6" ht="54" customHeight="1" thickBot="1">
      <c r="A13" s="48"/>
      <c r="B13" s="49"/>
      <c r="C13" s="50"/>
      <c r="D13" s="51"/>
      <c r="E13" s="52"/>
      <c r="F13" s="53"/>
    </row>
    <row r="14" spans="1:6" ht="18.75" customHeight="1">
      <c r="A14" s="54">
        <v>41562</v>
      </c>
      <c r="B14" s="55" t="s">
        <v>18</v>
      </c>
      <c r="C14" s="56">
        <v>8</v>
      </c>
      <c r="D14" s="57"/>
      <c r="E14" s="58">
        <v>15000</v>
      </c>
      <c r="F14" s="59">
        <f>F11+D14-E14</f>
        <v>5080</v>
      </c>
    </row>
    <row r="15" spans="1:6" ht="18.75" customHeight="1">
      <c r="A15" s="60">
        <v>41577</v>
      </c>
      <c r="B15" s="61" t="s">
        <v>19</v>
      </c>
      <c r="C15" s="62">
        <v>9</v>
      </c>
      <c r="D15" s="63"/>
      <c r="E15" s="64">
        <v>3250</v>
      </c>
      <c r="F15" s="65">
        <f t="shared" ref="F15:F19" si="1">F14+D15-E15</f>
        <v>1830</v>
      </c>
    </row>
    <row r="16" spans="1:6" ht="18.75" customHeight="1">
      <c r="A16" s="60">
        <v>41597</v>
      </c>
      <c r="B16" s="61" t="s">
        <v>20</v>
      </c>
      <c r="C16" s="62">
        <v>8</v>
      </c>
      <c r="D16" s="63"/>
      <c r="E16" s="64">
        <v>-6000</v>
      </c>
      <c r="F16" s="65">
        <f t="shared" si="1"/>
        <v>7830</v>
      </c>
    </row>
    <row r="17" spans="1:6" ht="18.75" customHeight="1">
      <c r="A17" s="60">
        <v>41608</v>
      </c>
      <c r="B17" s="61" t="s">
        <v>21</v>
      </c>
      <c r="C17" s="62">
        <v>10</v>
      </c>
      <c r="D17" s="63"/>
      <c r="E17" s="64">
        <v>460</v>
      </c>
      <c r="F17" s="65">
        <f t="shared" si="1"/>
        <v>7370</v>
      </c>
    </row>
    <row r="18" spans="1:6" ht="18.75" customHeight="1">
      <c r="A18" s="60">
        <v>41304</v>
      </c>
      <c r="B18" s="61" t="s">
        <v>16</v>
      </c>
      <c r="C18" s="62">
        <v>11</v>
      </c>
      <c r="D18" s="63"/>
      <c r="E18" s="64">
        <v>5000</v>
      </c>
      <c r="F18" s="65">
        <f t="shared" si="1"/>
        <v>2370</v>
      </c>
    </row>
    <row r="19" spans="1:6" ht="18.75" customHeight="1" thickBot="1">
      <c r="A19" s="66">
        <v>41310</v>
      </c>
      <c r="B19" s="67" t="s">
        <v>22</v>
      </c>
      <c r="C19" s="68">
        <v>12</v>
      </c>
      <c r="D19" s="69"/>
      <c r="E19" s="70">
        <v>1260</v>
      </c>
      <c r="F19" s="65">
        <f t="shared" si="1"/>
        <v>1110</v>
      </c>
    </row>
    <row r="20" spans="1:6" ht="18.75" customHeight="1" thickBot="1">
      <c r="A20" s="71"/>
      <c r="B20" s="72" t="s">
        <v>23</v>
      </c>
      <c r="C20" s="72"/>
      <c r="D20" s="73">
        <f>SUM(D12,D14:D19)</f>
        <v>46000</v>
      </c>
      <c r="E20" s="73">
        <f>SUM(E12,E14:E19)</f>
        <v>44890</v>
      </c>
      <c r="F20" s="74">
        <f>D20-E20</f>
        <v>1110</v>
      </c>
    </row>
    <row r="21" spans="1:6" ht="54" customHeight="1" thickBot="1">
      <c r="A21" s="48"/>
      <c r="B21" s="49"/>
      <c r="C21" s="50"/>
      <c r="D21" s="51"/>
      <c r="E21" s="52"/>
      <c r="F21" s="53"/>
    </row>
    <row r="22" spans="1:6" ht="18.75" customHeight="1">
      <c r="A22" s="54">
        <v>43230</v>
      </c>
      <c r="B22" s="55" t="s">
        <v>24</v>
      </c>
      <c r="C22" s="56">
        <v>13</v>
      </c>
      <c r="D22" s="57">
        <f>-(46000-E20)</f>
        <v>-1110</v>
      </c>
      <c r="E22" s="58"/>
      <c r="F22" s="59"/>
    </row>
    <row r="23" spans="1:6" ht="18.75" customHeight="1">
      <c r="A23" s="75"/>
      <c r="B23" s="76"/>
      <c r="C23" s="14"/>
      <c r="D23" s="77"/>
      <c r="E23" s="78"/>
      <c r="F23" s="79"/>
    </row>
    <row r="24" spans="1:6" ht="18.75" customHeight="1">
      <c r="A24" s="75"/>
      <c r="B24" s="76"/>
      <c r="C24" s="14"/>
      <c r="D24" s="77"/>
      <c r="E24" s="78"/>
      <c r="F24" s="79"/>
    </row>
    <row r="25" spans="1:6" ht="18.75" customHeight="1">
      <c r="A25" s="75"/>
      <c r="B25" s="76"/>
      <c r="C25" s="14"/>
      <c r="D25" s="77"/>
      <c r="E25" s="78"/>
      <c r="F25" s="79"/>
    </row>
    <row r="26" spans="1:6" ht="18.75" customHeight="1">
      <c r="A26" s="75"/>
      <c r="B26" s="76"/>
      <c r="C26" s="14"/>
      <c r="D26" s="77"/>
      <c r="E26" s="78"/>
      <c r="F26" s="79"/>
    </row>
    <row r="27" spans="1:6" ht="18.75" customHeight="1">
      <c r="A27" s="75"/>
      <c r="B27" s="76"/>
      <c r="C27" s="14"/>
      <c r="D27" s="77"/>
      <c r="E27" s="78"/>
      <c r="F27" s="79"/>
    </row>
    <row r="28" spans="1:6" ht="18.75" customHeight="1">
      <c r="A28" s="75"/>
      <c r="B28" s="76"/>
      <c r="C28" s="14"/>
      <c r="D28" s="77"/>
      <c r="E28" s="78"/>
      <c r="F28" s="79"/>
    </row>
    <row r="29" spans="1:6" ht="18.75" customHeight="1">
      <c r="A29" s="75"/>
      <c r="B29" s="76"/>
      <c r="C29" s="80"/>
      <c r="D29" s="77"/>
      <c r="E29" s="78"/>
      <c r="F29" s="79"/>
    </row>
    <row r="30" spans="1:6" ht="18.75" customHeight="1">
      <c r="A30" s="75"/>
      <c r="B30" s="76"/>
      <c r="C30" s="80"/>
      <c r="D30" s="77"/>
      <c r="E30" s="78"/>
      <c r="F30" s="79"/>
    </row>
    <row r="31" spans="1:6" ht="18.75" customHeight="1">
      <c r="A31" s="75"/>
      <c r="B31" s="76"/>
      <c r="C31" s="80"/>
      <c r="D31" s="77"/>
      <c r="E31" s="78"/>
      <c r="F31" s="79"/>
    </row>
    <row r="32" spans="1:6" ht="18.75" customHeight="1">
      <c r="A32" s="75"/>
      <c r="B32" s="76"/>
      <c r="C32" s="80"/>
      <c r="D32" s="77"/>
      <c r="E32" s="78"/>
      <c r="F32" s="79"/>
    </row>
    <row r="33" spans="1:6" ht="18.75" customHeight="1">
      <c r="A33" s="75"/>
      <c r="B33" s="76"/>
      <c r="C33" s="80"/>
      <c r="D33" s="77"/>
      <c r="E33" s="78"/>
      <c r="F33" s="79"/>
    </row>
  </sheetData>
  <mergeCells count="1">
    <mergeCell ref="E1:F1"/>
  </mergeCells>
  <phoneticPr fontId="2"/>
  <pageMargins left="1" right="0.75" top="0.69" bottom="0.59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【様式１】出納簿</vt:lpstr>
      <vt:lpstr>【様式１】出納簿 (記入例)</vt:lpstr>
      <vt:lpstr>【様式１】出納簿!Print_Area</vt:lpstr>
      <vt:lpstr>'【様式１】出納簿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2025-04-21T06:05:21Z</dcterms:created>
  <dcterms:modified xsi:type="dcterms:W3CDTF">2025-04-21T06:28:26Z</dcterms:modified>
</cp:coreProperties>
</file>