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tabRatio="354" activeTab="0"/>
  </bookViews>
  <sheets>
    <sheet name="ケアハウス" sheetId="1" r:id="rId1"/>
  </sheets>
  <definedNames>
    <definedName name="_xlnm.Print_Area" localSheetId="0">'ケアハウス'!$A$1:$P$60</definedName>
  </definedNames>
  <calcPr fullCalcOnLoad="1"/>
</workbook>
</file>

<file path=xl/sharedStrings.xml><?xml version="1.0" encoding="utf-8"?>
<sst xmlns="http://schemas.openxmlformats.org/spreadsheetml/2006/main" count="36" uniqueCount="24">
  <si>
    <t>階層区分</t>
  </si>
  <si>
    <t>月額（円）</t>
  </si>
  <si>
    <t>一般</t>
  </si>
  <si>
    <t>特定</t>
  </si>
  <si>
    <t>小計　（人数）</t>
  </si>
  <si>
    <t>合計　（人数）</t>
  </si>
  <si>
    <t>施設名</t>
  </si>
  <si>
    <t>担当者名</t>
  </si>
  <si>
    <t>施設の事務費上限額</t>
  </si>
  <si>
    <t>　○各月の入所者数は、各月１日現在の入所者数を記入願います。</t>
  </si>
  <si>
    <t>　○特定施設入居者生活介護の指定を受けた施設は「一般入所者」と「特定入所者」別に記入願います。</t>
  </si>
  <si>
    <t>〇</t>
  </si>
  <si>
    <t>不明</t>
  </si>
  <si>
    <t>チェック欄</t>
  </si>
  <si>
    <t>合計</t>
  </si>
  <si>
    <t>軽費老人ホーム事務費補助金　利用状況及び事務費支出予定額増加見込調査</t>
  </si>
  <si>
    <t>メール
アドレス</t>
  </si>
  <si>
    <t>１　令和5年4月～令和5年9月までの入所者数について</t>
  </si>
  <si>
    <t>２　令和6年度の事務費支出予定額について</t>
  </si>
  <si>
    <t>・令和5年度の補助金の申請時の金額と比較し、増加が見込まれる。</t>
  </si>
  <si>
    <t>令和5年
4月1日</t>
  </si>
  <si>
    <t>電話番号</t>
  </si>
  <si>
    <t>　令和6年度の事務費支出予定額について、令和5年度の補助金の申請時の金額と比較し、増加が見込まれる場合は、下記のチェック欄に〇を記入してください。また、現時点で不明の場合は、「不明」と記入してください。</t>
  </si>
  <si>
    <t>　上記のチェック欄が〇の場合、増加の要因やどのくらい増加する見込みか簡単にご記入ください。
（例：○○が理由で令和5年度の金額から△割（または△円）程度増加、増加幅は不明だが■■が理由で増加見込）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</si>
</sst>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4"/>
      <name val="HG丸ｺﾞｼｯｸM-PRO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176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56" fontId="0" fillId="0" borderId="25" xfId="0" applyNumberFormat="1" applyFont="1" applyBorder="1" applyAlignment="1" applyProtection="1">
      <alignment horizontal="center" vertical="center"/>
      <protection/>
    </xf>
    <xf numFmtId="56" fontId="0" fillId="0" borderId="27" xfId="0" applyNumberFormat="1" applyFont="1" applyBorder="1" applyAlignment="1" applyProtection="1">
      <alignment horizontal="center" vertical="center"/>
      <protection/>
    </xf>
    <xf numFmtId="56" fontId="0" fillId="0" borderId="28" xfId="0" applyNumberFormat="1" applyFont="1" applyBorder="1" applyAlignment="1" applyProtection="1">
      <alignment horizontal="center" vertical="center"/>
      <protection/>
    </xf>
    <xf numFmtId="56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0" borderId="37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right" vertical="center"/>
      <protection/>
    </xf>
    <xf numFmtId="0" fontId="0" fillId="0" borderId="42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176" fontId="0" fillId="0" borderId="43" xfId="0" applyNumberFormat="1" applyFont="1" applyBorder="1" applyAlignment="1" applyProtection="1">
      <alignment horizontal="center" vertical="center" wrapText="1"/>
      <protection/>
    </xf>
    <xf numFmtId="176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56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56" fontId="0" fillId="0" borderId="55" xfId="0" applyNumberFormat="1" applyFont="1" applyBorder="1" applyAlignment="1" applyProtection="1">
      <alignment horizontal="center" vertical="center"/>
      <protection/>
    </xf>
    <xf numFmtId="56" fontId="0" fillId="0" borderId="54" xfId="0" applyNumberFormat="1" applyFont="1" applyBorder="1" applyAlignment="1" applyProtection="1">
      <alignment horizontal="center" vertical="center"/>
      <protection/>
    </xf>
    <xf numFmtId="56" fontId="0" fillId="0" borderId="56" xfId="0" applyNumberFormat="1" applyFont="1" applyBorder="1" applyAlignment="1" applyProtection="1">
      <alignment horizontal="center" vertical="center"/>
      <protection/>
    </xf>
    <xf numFmtId="56" fontId="0" fillId="0" borderId="53" xfId="0" applyNumberFormat="1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56" fontId="0" fillId="0" borderId="59" xfId="0" applyNumberFormat="1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 applyProtection="1">
      <alignment horizontal="left" vertical="center" wrapText="1"/>
      <protection locked="0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2" fillId="0" borderId="6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56" fontId="0" fillId="0" borderId="67" xfId="0" applyNumberFormat="1" applyFont="1" applyBorder="1" applyAlignment="1" applyProtection="1">
      <alignment horizontal="center" vertical="center"/>
      <protection/>
    </xf>
    <xf numFmtId="56" fontId="0" fillId="0" borderId="68" xfId="0" applyNumberFormat="1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right" vertical="center"/>
      <protection/>
    </xf>
    <xf numFmtId="0" fontId="0" fillId="0" borderId="57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right" vertical="center"/>
      <protection/>
    </xf>
    <xf numFmtId="0" fontId="0" fillId="0" borderId="70" xfId="0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133350</xdr:rowOff>
    </xdr:from>
    <xdr:to>
      <xdr:col>15</xdr:col>
      <xdr:colOff>314325</xdr:colOff>
      <xdr:row>1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19775" y="133350"/>
          <a:ext cx="14668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ケアハウス用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SheetLayoutView="100" workbookViewId="0" topLeftCell="A1">
      <selection activeCell="A3" sqref="A3:P3"/>
    </sheetView>
  </sheetViews>
  <sheetFormatPr defaultColWidth="9.00390625" defaultRowHeight="13.5"/>
  <cols>
    <col min="1" max="1" width="9.125" style="1" customWidth="1"/>
    <col min="2" max="2" width="9.25390625" style="1" customWidth="1"/>
    <col min="3" max="16" width="5.625" style="1" customWidth="1"/>
    <col min="17" max="16384" width="9.00390625" style="1" customWidth="1"/>
  </cols>
  <sheetData>
    <row r="1" spans="1:16" ht="21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6"/>
      <c r="P1" s="36"/>
    </row>
    <row r="2" spans="1:16" ht="21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6"/>
      <c r="P2" s="36"/>
    </row>
    <row r="3" spans="1:16" ht="21.75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2" customFormat="1" ht="12.75" customHeight="1">
      <c r="A4" s="25"/>
      <c r="B4" s="25"/>
      <c r="C4" s="25"/>
      <c r="D4" s="25"/>
      <c r="E4" s="25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2" customFormat="1" ht="23.25" customHeight="1">
      <c r="A5" s="27" t="s">
        <v>17</v>
      </c>
      <c r="B5" s="25"/>
      <c r="C5" s="25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2" customFormat="1" ht="21.75" customHeight="1">
      <c r="A6" s="84" t="s">
        <v>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28"/>
      <c r="P6" s="28"/>
    </row>
    <row r="7" spans="1:16" s="2" customFormat="1" ht="21.75" customHeight="1" thickBot="1">
      <c r="A7" s="84" t="s">
        <v>10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28"/>
      <c r="P7" s="28"/>
    </row>
    <row r="8" spans="1:16" s="2" customFormat="1" ht="24.75" customHeight="1" thickBot="1">
      <c r="A8" s="8" t="s">
        <v>6</v>
      </c>
      <c r="B8" s="85"/>
      <c r="C8" s="86"/>
      <c r="D8" s="86"/>
      <c r="E8" s="86"/>
      <c r="F8" s="85" t="s">
        <v>7</v>
      </c>
      <c r="G8" s="87"/>
      <c r="H8" s="85"/>
      <c r="I8" s="86"/>
      <c r="J8" s="87"/>
      <c r="K8" s="85" t="s">
        <v>21</v>
      </c>
      <c r="L8" s="87"/>
      <c r="M8" s="85"/>
      <c r="N8" s="86"/>
      <c r="O8" s="86"/>
      <c r="P8" s="87"/>
    </row>
    <row r="9" spans="1:16" s="2" customFormat="1" ht="24.75" customHeight="1" thickBot="1">
      <c r="A9" s="44" t="s">
        <v>16</v>
      </c>
      <c r="B9" s="85"/>
      <c r="C9" s="86"/>
      <c r="D9" s="86"/>
      <c r="E9" s="87"/>
      <c r="F9" s="88" t="s">
        <v>8</v>
      </c>
      <c r="G9" s="89"/>
      <c r="H9" s="90"/>
      <c r="I9" s="85"/>
      <c r="J9" s="86"/>
      <c r="K9" s="87"/>
      <c r="L9" s="45"/>
      <c r="M9" s="46"/>
      <c r="N9" s="46"/>
      <c r="O9" s="47"/>
      <c r="P9" s="47"/>
    </row>
    <row r="10" spans="1:16" s="3" customFormat="1" ht="30.75" customHeight="1">
      <c r="A10" s="70" t="s">
        <v>0</v>
      </c>
      <c r="B10" s="72" t="s">
        <v>1</v>
      </c>
      <c r="C10" s="74" t="s">
        <v>20</v>
      </c>
      <c r="D10" s="75"/>
      <c r="E10" s="76">
        <v>43952</v>
      </c>
      <c r="F10" s="77"/>
      <c r="G10" s="78">
        <v>41061</v>
      </c>
      <c r="H10" s="79"/>
      <c r="I10" s="80">
        <v>41091</v>
      </c>
      <c r="J10" s="81"/>
      <c r="K10" s="80">
        <v>41122</v>
      </c>
      <c r="L10" s="81"/>
      <c r="M10" s="80">
        <v>41153</v>
      </c>
      <c r="N10" s="91"/>
      <c r="O10" s="110" t="s">
        <v>14</v>
      </c>
      <c r="P10" s="111"/>
    </row>
    <row r="11" spans="1:16" s="3" customFormat="1" ht="19.5" customHeight="1" thickBot="1">
      <c r="A11" s="71"/>
      <c r="B11" s="73"/>
      <c r="C11" s="29" t="s">
        <v>2</v>
      </c>
      <c r="D11" s="30" t="s">
        <v>3</v>
      </c>
      <c r="E11" s="31" t="s">
        <v>2</v>
      </c>
      <c r="F11" s="32" t="s">
        <v>3</v>
      </c>
      <c r="G11" s="31" t="s">
        <v>2</v>
      </c>
      <c r="H11" s="32" t="s">
        <v>3</v>
      </c>
      <c r="I11" s="31" t="s">
        <v>2</v>
      </c>
      <c r="J11" s="32" t="s">
        <v>3</v>
      </c>
      <c r="K11" s="31" t="s">
        <v>2</v>
      </c>
      <c r="L11" s="32" t="s">
        <v>3</v>
      </c>
      <c r="M11" s="31" t="s">
        <v>2</v>
      </c>
      <c r="N11" s="33" t="s">
        <v>3</v>
      </c>
      <c r="O11" s="34" t="s">
        <v>2</v>
      </c>
      <c r="P11" s="33" t="s">
        <v>3</v>
      </c>
    </row>
    <row r="12" spans="1:27" s="3" customFormat="1" ht="19.5" customHeight="1" thickTop="1">
      <c r="A12" s="68">
        <v>1</v>
      </c>
      <c r="B12" s="17">
        <f>MIN($I$9,AA12)</f>
        <v>7000</v>
      </c>
      <c r="C12" s="9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2"/>
      <c r="O12" s="37">
        <f>+C12+E12+G12+I12+K12+M12</f>
        <v>0</v>
      </c>
      <c r="P12" s="38">
        <f>+D12+F12+H12+J12+L12+N12</f>
        <v>0</v>
      </c>
      <c r="AA12" s="4">
        <v>7000</v>
      </c>
    </row>
    <row r="13" spans="1:27" s="3" customFormat="1" ht="19.5" customHeight="1">
      <c r="A13" s="69"/>
      <c r="B13" s="18">
        <f>MIN($I$9,AA13)</f>
        <v>10000</v>
      </c>
      <c r="C13" s="13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6"/>
      <c r="O13" s="39">
        <f aca="true" t="shared" si="0" ref="O13:O45">+C13+E13+G13+I13+K13+M13</f>
        <v>0</v>
      </c>
      <c r="P13" s="40">
        <f aca="true" t="shared" si="1" ref="P13:P45">+D13+F13+H13+J13+L13+N13</f>
        <v>0</v>
      </c>
      <c r="AA13" s="4">
        <v>10000</v>
      </c>
    </row>
    <row r="14" spans="1:27" s="2" customFormat="1" ht="9.75" customHeight="1">
      <c r="A14" s="64">
        <v>2</v>
      </c>
      <c r="B14" s="62">
        <f>MIN($I$9,AA14)</f>
        <v>13100</v>
      </c>
      <c r="C14" s="60"/>
      <c r="D14" s="51"/>
      <c r="E14" s="53"/>
      <c r="F14" s="51"/>
      <c r="G14" s="53"/>
      <c r="H14" s="51"/>
      <c r="I14" s="53"/>
      <c r="J14" s="51"/>
      <c r="K14" s="53"/>
      <c r="L14" s="51"/>
      <c r="M14" s="53"/>
      <c r="N14" s="82"/>
      <c r="O14" s="112">
        <f t="shared" si="0"/>
        <v>0</v>
      </c>
      <c r="P14" s="114">
        <f t="shared" si="1"/>
        <v>0</v>
      </c>
      <c r="AA14" s="4">
        <v>13100</v>
      </c>
    </row>
    <row r="15" spans="1:27" s="2" customFormat="1" ht="9.75" customHeight="1">
      <c r="A15" s="65"/>
      <c r="B15" s="63">
        <f aca="true" t="shared" si="2" ref="B12:B45">MIN($K$9,AA15)</f>
        <v>0</v>
      </c>
      <c r="C15" s="61"/>
      <c r="D15" s="52"/>
      <c r="E15" s="54"/>
      <c r="F15" s="52"/>
      <c r="G15" s="54"/>
      <c r="H15" s="52"/>
      <c r="I15" s="54"/>
      <c r="J15" s="52"/>
      <c r="K15" s="54"/>
      <c r="L15" s="52"/>
      <c r="M15" s="54"/>
      <c r="N15" s="83"/>
      <c r="O15" s="113">
        <f t="shared" si="0"/>
        <v>0</v>
      </c>
      <c r="P15" s="115">
        <f t="shared" si="1"/>
        <v>0</v>
      </c>
      <c r="AA15" s="4"/>
    </row>
    <row r="16" spans="1:27" s="2" customFormat="1" ht="9.75" customHeight="1">
      <c r="A16" s="64">
        <v>3</v>
      </c>
      <c r="B16" s="62">
        <f>MIN($I$9,AA16)</f>
        <v>16200</v>
      </c>
      <c r="C16" s="60"/>
      <c r="D16" s="51"/>
      <c r="E16" s="53"/>
      <c r="F16" s="51"/>
      <c r="G16" s="53"/>
      <c r="H16" s="51"/>
      <c r="I16" s="53"/>
      <c r="J16" s="51"/>
      <c r="K16" s="53"/>
      <c r="L16" s="51"/>
      <c r="M16" s="53"/>
      <c r="N16" s="82"/>
      <c r="O16" s="112">
        <f t="shared" si="0"/>
        <v>0</v>
      </c>
      <c r="P16" s="114">
        <f t="shared" si="1"/>
        <v>0</v>
      </c>
      <c r="AA16" s="4">
        <v>16200</v>
      </c>
    </row>
    <row r="17" spans="1:27" s="2" customFormat="1" ht="9.75" customHeight="1">
      <c r="A17" s="65"/>
      <c r="B17" s="63">
        <f t="shared" si="2"/>
        <v>0</v>
      </c>
      <c r="C17" s="61"/>
      <c r="D17" s="52"/>
      <c r="E17" s="54"/>
      <c r="F17" s="52"/>
      <c r="G17" s="54"/>
      <c r="H17" s="52"/>
      <c r="I17" s="54"/>
      <c r="J17" s="52"/>
      <c r="K17" s="54"/>
      <c r="L17" s="52"/>
      <c r="M17" s="54"/>
      <c r="N17" s="83"/>
      <c r="O17" s="113">
        <f t="shared" si="0"/>
        <v>0</v>
      </c>
      <c r="P17" s="115">
        <f t="shared" si="1"/>
        <v>0</v>
      </c>
      <c r="AA17" s="4"/>
    </row>
    <row r="18" spans="1:27" s="2" customFormat="1" ht="9.75" customHeight="1">
      <c r="A18" s="64">
        <v>4</v>
      </c>
      <c r="B18" s="62">
        <f>MIN($I$9,AA18)</f>
        <v>19200</v>
      </c>
      <c r="C18" s="60"/>
      <c r="D18" s="51"/>
      <c r="E18" s="53"/>
      <c r="F18" s="51"/>
      <c r="G18" s="53"/>
      <c r="H18" s="51"/>
      <c r="I18" s="53"/>
      <c r="J18" s="51"/>
      <c r="K18" s="53"/>
      <c r="L18" s="51"/>
      <c r="M18" s="53"/>
      <c r="N18" s="82"/>
      <c r="O18" s="112">
        <f t="shared" si="0"/>
        <v>0</v>
      </c>
      <c r="P18" s="114">
        <f t="shared" si="1"/>
        <v>0</v>
      </c>
      <c r="AA18" s="4">
        <v>19200</v>
      </c>
    </row>
    <row r="19" spans="1:27" s="2" customFormat="1" ht="9.75" customHeight="1">
      <c r="A19" s="65"/>
      <c r="B19" s="63">
        <f t="shared" si="2"/>
        <v>0</v>
      </c>
      <c r="C19" s="61"/>
      <c r="D19" s="52"/>
      <c r="E19" s="54"/>
      <c r="F19" s="52"/>
      <c r="G19" s="54"/>
      <c r="H19" s="52"/>
      <c r="I19" s="54"/>
      <c r="J19" s="52"/>
      <c r="K19" s="54"/>
      <c r="L19" s="52"/>
      <c r="M19" s="54"/>
      <c r="N19" s="83"/>
      <c r="O19" s="113">
        <f t="shared" si="0"/>
        <v>0</v>
      </c>
      <c r="P19" s="115">
        <f t="shared" si="1"/>
        <v>0</v>
      </c>
      <c r="AA19" s="4"/>
    </row>
    <row r="20" spans="1:27" s="2" customFormat="1" ht="9.75" customHeight="1">
      <c r="A20" s="64">
        <v>5</v>
      </c>
      <c r="B20" s="62">
        <f>MIN($I$9,AA20)</f>
        <v>22300</v>
      </c>
      <c r="C20" s="60"/>
      <c r="D20" s="51"/>
      <c r="E20" s="53"/>
      <c r="F20" s="51"/>
      <c r="G20" s="53"/>
      <c r="H20" s="51"/>
      <c r="I20" s="53"/>
      <c r="J20" s="51"/>
      <c r="K20" s="53"/>
      <c r="L20" s="51"/>
      <c r="M20" s="53"/>
      <c r="N20" s="82"/>
      <c r="O20" s="112">
        <f t="shared" si="0"/>
        <v>0</v>
      </c>
      <c r="P20" s="114">
        <f t="shared" si="1"/>
        <v>0</v>
      </c>
      <c r="AA20" s="4">
        <v>22300</v>
      </c>
    </row>
    <row r="21" spans="1:27" s="2" customFormat="1" ht="9.75" customHeight="1">
      <c r="A21" s="65"/>
      <c r="B21" s="63">
        <f t="shared" si="2"/>
        <v>0</v>
      </c>
      <c r="C21" s="61"/>
      <c r="D21" s="52"/>
      <c r="E21" s="54"/>
      <c r="F21" s="52"/>
      <c r="G21" s="54"/>
      <c r="H21" s="52"/>
      <c r="I21" s="54"/>
      <c r="J21" s="52"/>
      <c r="K21" s="54"/>
      <c r="L21" s="52"/>
      <c r="M21" s="54"/>
      <c r="N21" s="83"/>
      <c r="O21" s="113">
        <f t="shared" si="0"/>
        <v>0</v>
      </c>
      <c r="P21" s="115">
        <f t="shared" si="1"/>
        <v>0</v>
      </c>
      <c r="AA21" s="4"/>
    </row>
    <row r="22" spans="1:27" s="2" customFormat="1" ht="9.75" customHeight="1">
      <c r="A22" s="64">
        <v>6</v>
      </c>
      <c r="B22" s="62">
        <f>MIN($I$9,AA22)</f>
        <v>25300</v>
      </c>
      <c r="C22" s="60"/>
      <c r="D22" s="51"/>
      <c r="E22" s="53"/>
      <c r="F22" s="51"/>
      <c r="G22" s="53"/>
      <c r="H22" s="51"/>
      <c r="I22" s="53"/>
      <c r="J22" s="51"/>
      <c r="K22" s="53"/>
      <c r="L22" s="51"/>
      <c r="M22" s="53"/>
      <c r="N22" s="82"/>
      <c r="O22" s="112">
        <f t="shared" si="0"/>
        <v>0</v>
      </c>
      <c r="P22" s="114">
        <f t="shared" si="1"/>
        <v>0</v>
      </c>
      <c r="AA22" s="4">
        <v>25300</v>
      </c>
    </row>
    <row r="23" spans="1:27" s="2" customFormat="1" ht="9.75" customHeight="1">
      <c r="A23" s="65"/>
      <c r="B23" s="63">
        <f t="shared" si="2"/>
        <v>0</v>
      </c>
      <c r="C23" s="61"/>
      <c r="D23" s="52"/>
      <c r="E23" s="54"/>
      <c r="F23" s="52"/>
      <c r="G23" s="54"/>
      <c r="H23" s="52"/>
      <c r="I23" s="54"/>
      <c r="J23" s="52"/>
      <c r="K23" s="54"/>
      <c r="L23" s="52"/>
      <c r="M23" s="54"/>
      <c r="N23" s="83"/>
      <c r="O23" s="113">
        <f t="shared" si="0"/>
        <v>0</v>
      </c>
      <c r="P23" s="115">
        <f t="shared" si="1"/>
        <v>0</v>
      </c>
      <c r="AA23" s="4"/>
    </row>
    <row r="24" spans="1:27" s="2" customFormat="1" ht="9.75" customHeight="1">
      <c r="A24" s="64">
        <v>7</v>
      </c>
      <c r="B24" s="62">
        <f>MIN($I$9,AA24)</f>
        <v>30300</v>
      </c>
      <c r="C24" s="60"/>
      <c r="D24" s="51"/>
      <c r="E24" s="53"/>
      <c r="F24" s="51"/>
      <c r="G24" s="53"/>
      <c r="H24" s="51"/>
      <c r="I24" s="53"/>
      <c r="J24" s="51"/>
      <c r="K24" s="53"/>
      <c r="L24" s="51"/>
      <c r="M24" s="53"/>
      <c r="N24" s="82"/>
      <c r="O24" s="112">
        <f t="shared" si="0"/>
        <v>0</v>
      </c>
      <c r="P24" s="114">
        <f t="shared" si="1"/>
        <v>0</v>
      </c>
      <c r="AA24" s="4">
        <v>30300</v>
      </c>
    </row>
    <row r="25" spans="1:27" s="2" customFormat="1" ht="9.75" customHeight="1">
      <c r="A25" s="65"/>
      <c r="B25" s="63">
        <f t="shared" si="2"/>
        <v>0</v>
      </c>
      <c r="C25" s="61"/>
      <c r="D25" s="52"/>
      <c r="E25" s="54"/>
      <c r="F25" s="52"/>
      <c r="G25" s="54"/>
      <c r="H25" s="52"/>
      <c r="I25" s="54"/>
      <c r="J25" s="52"/>
      <c r="K25" s="54"/>
      <c r="L25" s="52"/>
      <c r="M25" s="54"/>
      <c r="N25" s="83"/>
      <c r="O25" s="113">
        <f t="shared" si="0"/>
        <v>0</v>
      </c>
      <c r="P25" s="115">
        <f t="shared" si="1"/>
        <v>0</v>
      </c>
      <c r="AA25" s="4"/>
    </row>
    <row r="26" spans="1:27" s="2" customFormat="1" ht="9.75" customHeight="1">
      <c r="A26" s="64">
        <v>8</v>
      </c>
      <c r="B26" s="62">
        <f>MIN($I$9,AA26)</f>
        <v>35500</v>
      </c>
      <c r="C26" s="60"/>
      <c r="D26" s="51"/>
      <c r="E26" s="53"/>
      <c r="F26" s="51"/>
      <c r="G26" s="53"/>
      <c r="H26" s="51"/>
      <c r="I26" s="53"/>
      <c r="J26" s="51"/>
      <c r="K26" s="53"/>
      <c r="L26" s="51"/>
      <c r="M26" s="53"/>
      <c r="N26" s="82"/>
      <c r="O26" s="112">
        <f t="shared" si="0"/>
        <v>0</v>
      </c>
      <c r="P26" s="114">
        <f t="shared" si="1"/>
        <v>0</v>
      </c>
      <c r="AA26" s="4">
        <v>35500</v>
      </c>
    </row>
    <row r="27" spans="1:27" s="2" customFormat="1" ht="9.75" customHeight="1">
      <c r="A27" s="65"/>
      <c r="B27" s="63">
        <f t="shared" si="2"/>
        <v>0</v>
      </c>
      <c r="C27" s="61"/>
      <c r="D27" s="52"/>
      <c r="E27" s="54"/>
      <c r="F27" s="52"/>
      <c r="G27" s="54"/>
      <c r="H27" s="52"/>
      <c r="I27" s="54"/>
      <c r="J27" s="52"/>
      <c r="K27" s="54"/>
      <c r="L27" s="52"/>
      <c r="M27" s="54"/>
      <c r="N27" s="83"/>
      <c r="O27" s="113">
        <f t="shared" si="0"/>
        <v>0</v>
      </c>
      <c r="P27" s="115">
        <f t="shared" si="1"/>
        <v>0</v>
      </c>
      <c r="AA27" s="4"/>
    </row>
    <row r="28" spans="1:27" s="2" customFormat="1" ht="9.75" customHeight="1">
      <c r="A28" s="64">
        <v>9</v>
      </c>
      <c r="B28" s="62">
        <f>MIN($I$9,AA28)</f>
        <v>40500</v>
      </c>
      <c r="C28" s="60"/>
      <c r="D28" s="51"/>
      <c r="E28" s="53"/>
      <c r="F28" s="51"/>
      <c r="G28" s="53"/>
      <c r="H28" s="51"/>
      <c r="I28" s="53"/>
      <c r="J28" s="51"/>
      <c r="K28" s="53"/>
      <c r="L28" s="51"/>
      <c r="M28" s="53"/>
      <c r="N28" s="82"/>
      <c r="O28" s="112">
        <f t="shared" si="0"/>
        <v>0</v>
      </c>
      <c r="P28" s="114">
        <f t="shared" si="1"/>
        <v>0</v>
      </c>
      <c r="AA28" s="4">
        <v>40500</v>
      </c>
    </row>
    <row r="29" spans="1:27" s="2" customFormat="1" ht="9.75" customHeight="1">
      <c r="A29" s="65"/>
      <c r="B29" s="63">
        <f t="shared" si="2"/>
        <v>0</v>
      </c>
      <c r="C29" s="61"/>
      <c r="D29" s="52"/>
      <c r="E29" s="54"/>
      <c r="F29" s="52"/>
      <c r="G29" s="54"/>
      <c r="H29" s="52"/>
      <c r="I29" s="54"/>
      <c r="J29" s="52"/>
      <c r="K29" s="54"/>
      <c r="L29" s="52"/>
      <c r="M29" s="54"/>
      <c r="N29" s="83"/>
      <c r="O29" s="113">
        <f t="shared" si="0"/>
        <v>0</v>
      </c>
      <c r="P29" s="115">
        <f t="shared" si="1"/>
        <v>0</v>
      </c>
      <c r="AA29" s="4"/>
    </row>
    <row r="30" spans="1:27" s="2" customFormat="1" ht="9.75" customHeight="1">
      <c r="A30" s="64">
        <v>10</v>
      </c>
      <c r="B30" s="62">
        <f>MIN($I$9,AA30)</f>
        <v>45600</v>
      </c>
      <c r="C30" s="60"/>
      <c r="D30" s="51"/>
      <c r="E30" s="53"/>
      <c r="F30" s="51"/>
      <c r="G30" s="53"/>
      <c r="H30" s="51"/>
      <c r="I30" s="53"/>
      <c r="J30" s="51"/>
      <c r="K30" s="53"/>
      <c r="L30" s="51"/>
      <c r="M30" s="53"/>
      <c r="N30" s="82"/>
      <c r="O30" s="112">
        <f t="shared" si="0"/>
        <v>0</v>
      </c>
      <c r="P30" s="114">
        <f t="shared" si="1"/>
        <v>0</v>
      </c>
      <c r="AA30" s="4">
        <v>45600</v>
      </c>
    </row>
    <row r="31" spans="1:27" s="2" customFormat="1" ht="9.75" customHeight="1">
      <c r="A31" s="65"/>
      <c r="B31" s="63">
        <f t="shared" si="2"/>
        <v>0</v>
      </c>
      <c r="C31" s="61"/>
      <c r="D31" s="52"/>
      <c r="E31" s="54"/>
      <c r="F31" s="52"/>
      <c r="G31" s="54"/>
      <c r="H31" s="52"/>
      <c r="I31" s="54"/>
      <c r="J31" s="52"/>
      <c r="K31" s="54"/>
      <c r="L31" s="52"/>
      <c r="M31" s="54"/>
      <c r="N31" s="83"/>
      <c r="O31" s="113">
        <f t="shared" si="0"/>
        <v>0</v>
      </c>
      <c r="P31" s="115">
        <f t="shared" si="1"/>
        <v>0</v>
      </c>
      <c r="AA31" s="4"/>
    </row>
    <row r="32" spans="1:27" s="2" customFormat="1" ht="9.75" customHeight="1">
      <c r="A32" s="64">
        <v>11</v>
      </c>
      <c r="B32" s="62">
        <f>MIN($I$9,AA32)</f>
        <v>50700</v>
      </c>
      <c r="C32" s="60"/>
      <c r="D32" s="51"/>
      <c r="E32" s="53"/>
      <c r="F32" s="51"/>
      <c r="G32" s="53"/>
      <c r="H32" s="51"/>
      <c r="I32" s="53"/>
      <c r="J32" s="51"/>
      <c r="K32" s="53"/>
      <c r="L32" s="51"/>
      <c r="M32" s="53"/>
      <c r="N32" s="82"/>
      <c r="O32" s="112">
        <f t="shared" si="0"/>
        <v>0</v>
      </c>
      <c r="P32" s="114">
        <f t="shared" si="1"/>
        <v>0</v>
      </c>
      <c r="AA32" s="4">
        <v>50700</v>
      </c>
    </row>
    <row r="33" spans="1:27" s="2" customFormat="1" ht="9.75" customHeight="1">
      <c r="A33" s="65"/>
      <c r="B33" s="63">
        <f t="shared" si="2"/>
        <v>0</v>
      </c>
      <c r="C33" s="61"/>
      <c r="D33" s="52"/>
      <c r="E33" s="54"/>
      <c r="F33" s="52"/>
      <c r="G33" s="54"/>
      <c r="H33" s="52"/>
      <c r="I33" s="54"/>
      <c r="J33" s="52"/>
      <c r="K33" s="54"/>
      <c r="L33" s="52"/>
      <c r="M33" s="54"/>
      <c r="N33" s="83"/>
      <c r="O33" s="113">
        <f t="shared" si="0"/>
        <v>0</v>
      </c>
      <c r="P33" s="115">
        <f t="shared" si="1"/>
        <v>0</v>
      </c>
      <c r="AA33" s="4"/>
    </row>
    <row r="34" spans="1:27" s="2" customFormat="1" ht="9.75" customHeight="1">
      <c r="A34" s="64">
        <v>12</v>
      </c>
      <c r="B34" s="62">
        <f>MIN($I$9,AA34)</f>
        <v>57800</v>
      </c>
      <c r="C34" s="60"/>
      <c r="D34" s="51"/>
      <c r="E34" s="53"/>
      <c r="F34" s="51"/>
      <c r="G34" s="53"/>
      <c r="H34" s="51"/>
      <c r="I34" s="53"/>
      <c r="J34" s="51"/>
      <c r="K34" s="53"/>
      <c r="L34" s="51"/>
      <c r="M34" s="53"/>
      <c r="N34" s="82"/>
      <c r="O34" s="112">
        <f t="shared" si="0"/>
        <v>0</v>
      </c>
      <c r="P34" s="114">
        <f t="shared" si="1"/>
        <v>0</v>
      </c>
      <c r="AA34" s="4">
        <v>57800</v>
      </c>
    </row>
    <row r="35" spans="1:27" s="2" customFormat="1" ht="9.75" customHeight="1">
      <c r="A35" s="65"/>
      <c r="B35" s="63">
        <f t="shared" si="2"/>
        <v>0</v>
      </c>
      <c r="C35" s="61"/>
      <c r="D35" s="52"/>
      <c r="E35" s="54"/>
      <c r="F35" s="52"/>
      <c r="G35" s="54"/>
      <c r="H35" s="52"/>
      <c r="I35" s="54"/>
      <c r="J35" s="52"/>
      <c r="K35" s="54"/>
      <c r="L35" s="52"/>
      <c r="M35" s="54"/>
      <c r="N35" s="83"/>
      <c r="O35" s="113">
        <f t="shared" si="0"/>
        <v>0</v>
      </c>
      <c r="P35" s="115">
        <f t="shared" si="1"/>
        <v>0</v>
      </c>
      <c r="AA35" s="4"/>
    </row>
    <row r="36" spans="1:27" s="2" customFormat="1" ht="9.75" customHeight="1">
      <c r="A36" s="64">
        <v>13</v>
      </c>
      <c r="B36" s="62">
        <f>MIN($I$9,AA36)</f>
        <v>65000</v>
      </c>
      <c r="C36" s="60"/>
      <c r="D36" s="51"/>
      <c r="E36" s="53"/>
      <c r="F36" s="51"/>
      <c r="G36" s="53"/>
      <c r="H36" s="51"/>
      <c r="I36" s="53"/>
      <c r="J36" s="51"/>
      <c r="K36" s="53"/>
      <c r="L36" s="51"/>
      <c r="M36" s="53"/>
      <c r="N36" s="82"/>
      <c r="O36" s="112">
        <f t="shared" si="0"/>
        <v>0</v>
      </c>
      <c r="P36" s="114">
        <f t="shared" si="1"/>
        <v>0</v>
      </c>
      <c r="AA36" s="4">
        <v>65000</v>
      </c>
    </row>
    <row r="37" spans="1:27" s="2" customFormat="1" ht="9.75" customHeight="1">
      <c r="A37" s="65"/>
      <c r="B37" s="63">
        <f t="shared" si="2"/>
        <v>0</v>
      </c>
      <c r="C37" s="61"/>
      <c r="D37" s="52"/>
      <c r="E37" s="54"/>
      <c r="F37" s="52"/>
      <c r="G37" s="54"/>
      <c r="H37" s="52"/>
      <c r="I37" s="54"/>
      <c r="J37" s="52"/>
      <c r="K37" s="54"/>
      <c r="L37" s="52"/>
      <c r="M37" s="54"/>
      <c r="N37" s="83"/>
      <c r="O37" s="113">
        <f t="shared" si="0"/>
        <v>0</v>
      </c>
      <c r="P37" s="115">
        <f t="shared" si="1"/>
        <v>0</v>
      </c>
      <c r="AA37" s="4"/>
    </row>
    <row r="38" spans="1:27" s="2" customFormat="1" ht="9.75" customHeight="1">
      <c r="A38" s="64">
        <v>14</v>
      </c>
      <c r="B38" s="62">
        <f>MIN($I$9,AA38)</f>
        <v>72000</v>
      </c>
      <c r="C38" s="60"/>
      <c r="D38" s="51"/>
      <c r="E38" s="53"/>
      <c r="F38" s="51"/>
      <c r="G38" s="53"/>
      <c r="H38" s="51"/>
      <c r="I38" s="53"/>
      <c r="J38" s="51"/>
      <c r="K38" s="53"/>
      <c r="L38" s="51"/>
      <c r="M38" s="53"/>
      <c r="N38" s="82"/>
      <c r="O38" s="112">
        <f t="shared" si="0"/>
        <v>0</v>
      </c>
      <c r="P38" s="114">
        <f t="shared" si="1"/>
        <v>0</v>
      </c>
      <c r="AA38" s="4">
        <v>72000</v>
      </c>
    </row>
    <row r="39" spans="1:27" s="2" customFormat="1" ht="9.75" customHeight="1">
      <c r="A39" s="65"/>
      <c r="B39" s="63">
        <f t="shared" si="2"/>
        <v>0</v>
      </c>
      <c r="C39" s="61"/>
      <c r="D39" s="52"/>
      <c r="E39" s="54"/>
      <c r="F39" s="52"/>
      <c r="G39" s="54"/>
      <c r="H39" s="52"/>
      <c r="I39" s="54"/>
      <c r="J39" s="52"/>
      <c r="K39" s="54"/>
      <c r="L39" s="52"/>
      <c r="M39" s="54"/>
      <c r="N39" s="83"/>
      <c r="O39" s="113">
        <f t="shared" si="0"/>
        <v>0</v>
      </c>
      <c r="P39" s="115">
        <f t="shared" si="1"/>
        <v>0</v>
      </c>
      <c r="AA39" s="4"/>
    </row>
    <row r="40" spans="1:27" s="2" customFormat="1" ht="9.75" customHeight="1">
      <c r="A40" s="64">
        <v>15</v>
      </c>
      <c r="B40" s="62">
        <f>MIN($I$9,AA40)</f>
        <v>79100</v>
      </c>
      <c r="C40" s="60"/>
      <c r="D40" s="51"/>
      <c r="E40" s="53"/>
      <c r="F40" s="51"/>
      <c r="G40" s="53"/>
      <c r="H40" s="51"/>
      <c r="I40" s="53"/>
      <c r="J40" s="51"/>
      <c r="K40" s="53"/>
      <c r="L40" s="51"/>
      <c r="M40" s="53"/>
      <c r="N40" s="82"/>
      <c r="O40" s="112">
        <f t="shared" si="0"/>
        <v>0</v>
      </c>
      <c r="P40" s="114">
        <f t="shared" si="1"/>
        <v>0</v>
      </c>
      <c r="AA40" s="4">
        <v>79100</v>
      </c>
    </row>
    <row r="41" spans="1:27" s="2" customFormat="1" ht="9.75" customHeight="1">
      <c r="A41" s="65"/>
      <c r="B41" s="63">
        <f t="shared" si="2"/>
        <v>0</v>
      </c>
      <c r="C41" s="61"/>
      <c r="D41" s="52"/>
      <c r="E41" s="54"/>
      <c r="F41" s="52"/>
      <c r="G41" s="54"/>
      <c r="H41" s="52"/>
      <c r="I41" s="54"/>
      <c r="J41" s="52"/>
      <c r="K41" s="54"/>
      <c r="L41" s="52"/>
      <c r="M41" s="54"/>
      <c r="N41" s="83"/>
      <c r="O41" s="113">
        <f t="shared" si="0"/>
        <v>0</v>
      </c>
      <c r="P41" s="115">
        <f t="shared" si="1"/>
        <v>0</v>
      </c>
      <c r="AA41" s="4"/>
    </row>
    <row r="42" spans="1:27" s="2" customFormat="1" ht="9.75" customHeight="1">
      <c r="A42" s="64">
        <v>16</v>
      </c>
      <c r="B42" s="62">
        <f>MIN($I$9,AA42)</f>
        <v>86300</v>
      </c>
      <c r="C42" s="60"/>
      <c r="D42" s="51"/>
      <c r="E42" s="53"/>
      <c r="F42" s="51"/>
      <c r="G42" s="53"/>
      <c r="H42" s="51"/>
      <c r="I42" s="53"/>
      <c r="J42" s="51"/>
      <c r="K42" s="53"/>
      <c r="L42" s="51"/>
      <c r="M42" s="53"/>
      <c r="N42" s="82"/>
      <c r="O42" s="112">
        <f t="shared" si="0"/>
        <v>0</v>
      </c>
      <c r="P42" s="114">
        <f t="shared" si="1"/>
        <v>0</v>
      </c>
      <c r="AA42" s="4">
        <v>86300</v>
      </c>
    </row>
    <row r="43" spans="1:27" s="2" customFormat="1" ht="9.75" customHeight="1">
      <c r="A43" s="65"/>
      <c r="B43" s="63">
        <f t="shared" si="2"/>
        <v>0</v>
      </c>
      <c r="C43" s="61"/>
      <c r="D43" s="52"/>
      <c r="E43" s="54"/>
      <c r="F43" s="52"/>
      <c r="G43" s="54"/>
      <c r="H43" s="52"/>
      <c r="I43" s="54"/>
      <c r="J43" s="52"/>
      <c r="K43" s="54"/>
      <c r="L43" s="52"/>
      <c r="M43" s="54"/>
      <c r="N43" s="83"/>
      <c r="O43" s="113">
        <f t="shared" si="0"/>
        <v>0</v>
      </c>
      <c r="P43" s="115">
        <f t="shared" si="1"/>
        <v>0</v>
      </c>
      <c r="AA43" s="4"/>
    </row>
    <row r="44" spans="1:27" s="2" customFormat="1" ht="9.75" customHeight="1">
      <c r="A44" s="64">
        <v>17</v>
      </c>
      <c r="B44" s="62">
        <f>MIN($I$9,AA44)</f>
        <v>93400</v>
      </c>
      <c r="C44" s="60"/>
      <c r="D44" s="51"/>
      <c r="E44" s="53"/>
      <c r="F44" s="51"/>
      <c r="G44" s="53"/>
      <c r="H44" s="51"/>
      <c r="I44" s="53"/>
      <c r="J44" s="51"/>
      <c r="K44" s="53"/>
      <c r="L44" s="51"/>
      <c r="M44" s="53"/>
      <c r="N44" s="82"/>
      <c r="O44" s="112">
        <f t="shared" si="0"/>
        <v>0</v>
      </c>
      <c r="P44" s="114">
        <f t="shared" si="1"/>
        <v>0</v>
      </c>
      <c r="AA44" s="4">
        <v>93400</v>
      </c>
    </row>
    <row r="45" spans="1:27" s="2" customFormat="1" ht="9.75" customHeight="1">
      <c r="A45" s="65"/>
      <c r="B45" s="63">
        <f t="shared" si="2"/>
        <v>0</v>
      </c>
      <c r="C45" s="61"/>
      <c r="D45" s="52"/>
      <c r="E45" s="54"/>
      <c r="F45" s="52"/>
      <c r="G45" s="54"/>
      <c r="H45" s="52"/>
      <c r="I45" s="54"/>
      <c r="J45" s="52"/>
      <c r="K45" s="54"/>
      <c r="L45" s="52"/>
      <c r="M45" s="54"/>
      <c r="N45" s="83"/>
      <c r="O45" s="113">
        <f t="shared" si="0"/>
        <v>0</v>
      </c>
      <c r="P45" s="115">
        <f t="shared" si="1"/>
        <v>0</v>
      </c>
      <c r="AA45" s="4" t="s">
        <v>11</v>
      </c>
    </row>
    <row r="46" spans="1:27" s="2" customFormat="1" ht="27" customHeight="1" thickBot="1">
      <c r="A46" s="66" t="s">
        <v>4</v>
      </c>
      <c r="B46" s="67"/>
      <c r="C46" s="19">
        <f aca="true" t="shared" si="3" ref="C46:N46">SUM(C12:C45)</f>
        <v>0</v>
      </c>
      <c r="D46" s="20">
        <f t="shared" si="3"/>
        <v>0</v>
      </c>
      <c r="E46" s="21">
        <f t="shared" si="3"/>
        <v>0</v>
      </c>
      <c r="F46" s="20">
        <f t="shared" si="3"/>
        <v>0</v>
      </c>
      <c r="G46" s="21">
        <f t="shared" si="3"/>
        <v>0</v>
      </c>
      <c r="H46" s="22">
        <f t="shared" si="3"/>
        <v>0</v>
      </c>
      <c r="I46" s="23">
        <f t="shared" si="3"/>
        <v>0</v>
      </c>
      <c r="J46" s="20">
        <f t="shared" si="3"/>
        <v>0</v>
      </c>
      <c r="K46" s="21">
        <f t="shared" si="3"/>
        <v>0</v>
      </c>
      <c r="L46" s="22">
        <f t="shared" si="3"/>
        <v>0</v>
      </c>
      <c r="M46" s="23">
        <f t="shared" si="3"/>
        <v>0</v>
      </c>
      <c r="N46" s="24">
        <f t="shared" si="3"/>
        <v>0</v>
      </c>
      <c r="O46" s="35">
        <f>SUM(O12:O45)</f>
        <v>0</v>
      </c>
      <c r="P46" s="24">
        <f>SUM(P12:P45)</f>
        <v>0</v>
      </c>
      <c r="AA46" s="2" t="s">
        <v>12</v>
      </c>
    </row>
    <row r="47" spans="1:16" s="2" customFormat="1" ht="27" customHeight="1" thickBot="1" thickTop="1">
      <c r="A47" s="57" t="s">
        <v>5</v>
      </c>
      <c r="B47" s="58"/>
      <c r="C47" s="59">
        <f>SUM(C46:D46)</f>
        <v>0</v>
      </c>
      <c r="D47" s="50"/>
      <c r="E47" s="48">
        <f>SUM(E46:F46)</f>
        <v>0</v>
      </c>
      <c r="F47" s="50"/>
      <c r="G47" s="48">
        <f>SUM(G46:H46)</f>
        <v>0</v>
      </c>
      <c r="H47" s="48"/>
      <c r="I47" s="49">
        <f>SUM(I46:J46)</f>
        <v>0</v>
      </c>
      <c r="J47" s="50"/>
      <c r="K47" s="48">
        <f>SUM(K46:L46)</f>
        <v>0</v>
      </c>
      <c r="L47" s="48"/>
      <c r="M47" s="49">
        <f>SUM(M46:N46)</f>
        <v>0</v>
      </c>
      <c r="N47" s="56"/>
      <c r="O47" s="116">
        <f>SUM(O46:P46)</f>
        <v>0</v>
      </c>
      <c r="P47" s="56"/>
    </row>
    <row r="48" spans="1:16" s="2" customFormat="1" ht="5.25" customHeight="1">
      <c r="A48" s="25"/>
      <c r="B48" s="25"/>
      <c r="O48" s="25"/>
      <c r="P48" s="25"/>
    </row>
    <row r="49" spans="1:16" s="2" customFormat="1" ht="23.25" customHeight="1">
      <c r="A49" s="27" t="s">
        <v>18</v>
      </c>
      <c r="B49" s="25"/>
      <c r="C49" s="6"/>
      <c r="D49" s="6"/>
      <c r="E49" s="6"/>
      <c r="F49" s="6"/>
      <c r="G49" s="7"/>
      <c r="H49" s="7"/>
      <c r="I49" s="7"/>
      <c r="J49" s="7"/>
      <c r="K49" s="7"/>
      <c r="L49" s="7"/>
      <c r="M49" s="7"/>
      <c r="N49" s="7"/>
      <c r="O49" s="26"/>
      <c r="P49" s="26"/>
    </row>
    <row r="50" spans="1:16" ht="48.75" customHeight="1" thickBot="1">
      <c r="A50" s="101" t="s">
        <v>22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41"/>
      <c r="P50" s="41"/>
    </row>
    <row r="51" spans="1:16" ht="23.25" customHeight="1" thickBot="1">
      <c r="A51" s="102" t="s">
        <v>19</v>
      </c>
      <c r="B51" s="103"/>
      <c r="C51" s="103"/>
      <c r="D51" s="103"/>
      <c r="E51" s="103"/>
      <c r="F51" s="103"/>
      <c r="G51" s="103"/>
      <c r="H51" s="103"/>
      <c r="I51" s="104"/>
      <c r="J51" s="108" t="s">
        <v>13</v>
      </c>
      <c r="K51" s="109"/>
      <c r="L51" s="105"/>
      <c r="M51" s="106"/>
      <c r="N51" s="107"/>
      <c r="O51" s="42"/>
      <c r="P51" s="42"/>
    </row>
    <row r="52" spans="15:16" ht="13.5">
      <c r="O52" s="43"/>
      <c r="P52" s="43"/>
    </row>
    <row r="53" spans="1:16" ht="49.5" customHeight="1" thickBot="1">
      <c r="A53" s="101" t="s">
        <v>23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41"/>
      <c r="P53" s="41"/>
    </row>
    <row r="54" spans="2:16" ht="13.5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4"/>
      <c r="O54" s="43"/>
      <c r="P54" s="43"/>
    </row>
    <row r="55" spans="2:16" ht="13.5"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O55" s="43"/>
      <c r="P55" s="43"/>
    </row>
    <row r="56" spans="2:16" ht="13.5"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7"/>
      <c r="O56" s="43"/>
      <c r="P56" s="43"/>
    </row>
    <row r="57" spans="2:16" ht="13.5"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7"/>
      <c r="O57" s="43"/>
      <c r="P57" s="43"/>
    </row>
    <row r="58" spans="2:16" ht="13.5"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7"/>
      <c r="O58" s="43"/>
      <c r="P58" s="43"/>
    </row>
    <row r="59" spans="2:16" ht="13.5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7"/>
      <c r="O59" s="43"/>
      <c r="P59" s="43"/>
    </row>
    <row r="60" spans="2:16" ht="14.25" thickBot="1"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O60" s="43"/>
      <c r="P60" s="43"/>
    </row>
    <row r="61" spans="15:16" ht="13.5">
      <c r="O61" s="43"/>
      <c r="P61" s="43"/>
    </row>
  </sheetData>
  <sheetProtection/>
  <mergeCells count="292">
    <mergeCell ref="B8:E8"/>
    <mergeCell ref="F8:G8"/>
    <mergeCell ref="K8:L8"/>
    <mergeCell ref="M8:P8"/>
    <mergeCell ref="O44:O45"/>
    <mergeCell ref="P44:P45"/>
    <mergeCell ref="O30:O31"/>
    <mergeCell ref="P30:P31"/>
    <mergeCell ref="O32:O33"/>
    <mergeCell ref="O47:P47"/>
    <mergeCell ref="O38:O39"/>
    <mergeCell ref="P38:P39"/>
    <mergeCell ref="O40:O41"/>
    <mergeCell ref="P40:P41"/>
    <mergeCell ref="O42:O43"/>
    <mergeCell ref="P32:P33"/>
    <mergeCell ref="O34:O35"/>
    <mergeCell ref="P34:P35"/>
    <mergeCell ref="P42:P43"/>
    <mergeCell ref="O36:O37"/>
    <mergeCell ref="P36:P37"/>
    <mergeCell ref="O24:O25"/>
    <mergeCell ref="P24:P25"/>
    <mergeCell ref="O26:O27"/>
    <mergeCell ref="P26:P27"/>
    <mergeCell ref="O28:O29"/>
    <mergeCell ref="P28:P29"/>
    <mergeCell ref="O18:O19"/>
    <mergeCell ref="P18:P19"/>
    <mergeCell ref="O20:O21"/>
    <mergeCell ref="P20:P21"/>
    <mergeCell ref="O22:O23"/>
    <mergeCell ref="P22:P23"/>
    <mergeCell ref="O10:P10"/>
    <mergeCell ref="O14:O15"/>
    <mergeCell ref="P14:P15"/>
    <mergeCell ref="O16:O17"/>
    <mergeCell ref="P16:P17"/>
    <mergeCell ref="F16:F17"/>
    <mergeCell ref="J14:J15"/>
    <mergeCell ref="K14:K15"/>
    <mergeCell ref="J51:K51"/>
    <mergeCell ref="A53:N53"/>
    <mergeCell ref="M16:M17"/>
    <mergeCell ref="N16:N17"/>
    <mergeCell ref="B16:B17"/>
    <mergeCell ref="C16:C17"/>
    <mergeCell ref="D16:D17"/>
    <mergeCell ref="E16:E17"/>
    <mergeCell ref="N44:N45"/>
    <mergeCell ref="N34:N35"/>
    <mergeCell ref="B54:M60"/>
    <mergeCell ref="I16:I17"/>
    <mergeCell ref="J16:J17"/>
    <mergeCell ref="K16:K17"/>
    <mergeCell ref="L16:L17"/>
    <mergeCell ref="A50:N50"/>
    <mergeCell ref="A51:I51"/>
    <mergeCell ref="L51:N51"/>
    <mergeCell ref="G16:G17"/>
    <mergeCell ref="H16:H17"/>
    <mergeCell ref="H14:H15"/>
    <mergeCell ref="I14:I15"/>
    <mergeCell ref="H8:J8"/>
    <mergeCell ref="B9:E9"/>
    <mergeCell ref="F9:H9"/>
    <mergeCell ref="M14:M15"/>
    <mergeCell ref="M10:N10"/>
    <mergeCell ref="N14:N15"/>
    <mergeCell ref="B14:B15"/>
    <mergeCell ref="I9:K9"/>
    <mergeCell ref="A14:A15"/>
    <mergeCell ref="C14:C15"/>
    <mergeCell ref="D14:D15"/>
    <mergeCell ref="E14:E15"/>
    <mergeCell ref="F14:F15"/>
    <mergeCell ref="G14:G15"/>
    <mergeCell ref="A6:N6"/>
    <mergeCell ref="A7:N7"/>
    <mergeCell ref="N42:N43"/>
    <mergeCell ref="N18:N19"/>
    <mergeCell ref="N20:N21"/>
    <mergeCell ref="N22:N23"/>
    <mergeCell ref="N24:N25"/>
    <mergeCell ref="K34:K35"/>
    <mergeCell ref="K36:K37"/>
    <mergeCell ref="L14:L15"/>
    <mergeCell ref="N36:N37"/>
    <mergeCell ref="N38:N39"/>
    <mergeCell ref="N40:N41"/>
    <mergeCell ref="L44:L45"/>
    <mergeCell ref="M36:M37"/>
    <mergeCell ref="M40:M41"/>
    <mergeCell ref="M44:M45"/>
    <mergeCell ref="L38:L39"/>
    <mergeCell ref="L40:L41"/>
    <mergeCell ref="L42:L43"/>
    <mergeCell ref="N26:N27"/>
    <mergeCell ref="N28:N29"/>
    <mergeCell ref="L18:L19"/>
    <mergeCell ref="N30:N31"/>
    <mergeCell ref="N32:N33"/>
    <mergeCell ref="L20:L21"/>
    <mergeCell ref="L22:L23"/>
    <mergeCell ref="L24:L25"/>
    <mergeCell ref="M18:M19"/>
    <mergeCell ref="L28:L29"/>
    <mergeCell ref="J18:J19"/>
    <mergeCell ref="J20:J21"/>
    <mergeCell ref="J22:J23"/>
    <mergeCell ref="J24:J25"/>
    <mergeCell ref="J26:J27"/>
    <mergeCell ref="K26:K27"/>
    <mergeCell ref="L26:L27"/>
    <mergeCell ref="J36:J37"/>
    <mergeCell ref="J30:J31"/>
    <mergeCell ref="J28:J29"/>
    <mergeCell ref="J34:J35"/>
    <mergeCell ref="J40:J41"/>
    <mergeCell ref="J42:J43"/>
    <mergeCell ref="J38:J39"/>
    <mergeCell ref="H32:H33"/>
    <mergeCell ref="J32:J33"/>
    <mergeCell ref="H34:H35"/>
    <mergeCell ref="H36:H37"/>
    <mergeCell ref="I36:I37"/>
    <mergeCell ref="D18:D19"/>
    <mergeCell ref="D20:D21"/>
    <mergeCell ref="E22:E23"/>
    <mergeCell ref="E34:E35"/>
    <mergeCell ref="D34:D35"/>
    <mergeCell ref="H28:H29"/>
    <mergeCell ref="H30:H31"/>
    <mergeCell ref="G18:G19"/>
    <mergeCell ref="E30:E31"/>
    <mergeCell ref="G30:G31"/>
    <mergeCell ref="K10:L10"/>
    <mergeCell ref="I18:I19"/>
    <mergeCell ref="H18:H19"/>
    <mergeCell ref="E20:E21"/>
    <mergeCell ref="G20:G21"/>
    <mergeCell ref="A10:A11"/>
    <mergeCell ref="B10:B11"/>
    <mergeCell ref="C10:D10"/>
    <mergeCell ref="E10:F10"/>
    <mergeCell ref="G10:H10"/>
    <mergeCell ref="I10:J10"/>
    <mergeCell ref="A12:A13"/>
    <mergeCell ref="A28:A29"/>
    <mergeCell ref="A30:A31"/>
    <mergeCell ref="A32:A33"/>
    <mergeCell ref="A34:A35"/>
    <mergeCell ref="B22:B23"/>
    <mergeCell ref="A24:A25"/>
    <mergeCell ref="B24:B25"/>
    <mergeCell ref="A26:A27"/>
    <mergeCell ref="A16:A17"/>
    <mergeCell ref="C20:C21"/>
    <mergeCell ref="A46:B46"/>
    <mergeCell ref="A18:A19"/>
    <mergeCell ref="B18:B19"/>
    <mergeCell ref="A20:A21"/>
    <mergeCell ref="B20:B21"/>
    <mergeCell ref="A22:A23"/>
    <mergeCell ref="B38:B39"/>
    <mergeCell ref="B40:B41"/>
    <mergeCell ref="B44:B45"/>
    <mergeCell ref="B34:B35"/>
    <mergeCell ref="B36:B37"/>
    <mergeCell ref="A38:A39"/>
    <mergeCell ref="A40:A41"/>
    <mergeCell ref="A42:A43"/>
    <mergeCell ref="C38:C39"/>
    <mergeCell ref="A36:A37"/>
    <mergeCell ref="C42:C43"/>
    <mergeCell ref="C22:C23"/>
    <mergeCell ref="C26:C27"/>
    <mergeCell ref="C30:C31"/>
    <mergeCell ref="C34:C35"/>
    <mergeCell ref="D22:D23"/>
    <mergeCell ref="A44:A45"/>
    <mergeCell ref="B26:B27"/>
    <mergeCell ref="B28:B29"/>
    <mergeCell ref="B30:B31"/>
    <mergeCell ref="B32:B33"/>
    <mergeCell ref="C24:C25"/>
    <mergeCell ref="K18:K19"/>
    <mergeCell ref="B42:B43"/>
    <mergeCell ref="D24:D25"/>
    <mergeCell ref="D26:D27"/>
    <mergeCell ref="D28:D29"/>
    <mergeCell ref="D30:D31"/>
    <mergeCell ref="D32:D33"/>
    <mergeCell ref="C18:C19"/>
    <mergeCell ref="E18:E19"/>
    <mergeCell ref="I20:I21"/>
    <mergeCell ref="H20:H21"/>
    <mergeCell ref="F18:F19"/>
    <mergeCell ref="F20:F21"/>
    <mergeCell ref="M22:M23"/>
    <mergeCell ref="K20:K21"/>
    <mergeCell ref="M20:M21"/>
    <mergeCell ref="G22:G23"/>
    <mergeCell ref="I22:I23"/>
    <mergeCell ref="K22:K23"/>
    <mergeCell ref="M26:M27"/>
    <mergeCell ref="E24:E25"/>
    <mergeCell ref="G24:G25"/>
    <mergeCell ref="I24:I25"/>
    <mergeCell ref="H22:H23"/>
    <mergeCell ref="H24:H25"/>
    <mergeCell ref="H26:H27"/>
    <mergeCell ref="F26:F27"/>
    <mergeCell ref="F24:F25"/>
    <mergeCell ref="F22:F23"/>
    <mergeCell ref="M24:M25"/>
    <mergeCell ref="K24:K25"/>
    <mergeCell ref="I26:I27"/>
    <mergeCell ref="G26:G27"/>
    <mergeCell ref="E28:E29"/>
    <mergeCell ref="G28:G29"/>
    <mergeCell ref="I28:I29"/>
    <mergeCell ref="K28:K29"/>
    <mergeCell ref="M28:M29"/>
    <mergeCell ref="E26:E27"/>
    <mergeCell ref="F30:F31"/>
    <mergeCell ref="F32:F33"/>
    <mergeCell ref="C32:C33"/>
    <mergeCell ref="E32:E33"/>
    <mergeCell ref="G32:G33"/>
    <mergeCell ref="F28:F29"/>
    <mergeCell ref="C28:C29"/>
    <mergeCell ref="M30:M31"/>
    <mergeCell ref="I30:I31"/>
    <mergeCell ref="K30:K31"/>
    <mergeCell ref="L32:L33"/>
    <mergeCell ref="L30:L31"/>
    <mergeCell ref="M34:M35"/>
    <mergeCell ref="K32:K33"/>
    <mergeCell ref="M32:M33"/>
    <mergeCell ref="I32:I33"/>
    <mergeCell ref="L34:L35"/>
    <mergeCell ref="F34:F35"/>
    <mergeCell ref="C36:C37"/>
    <mergeCell ref="E36:E37"/>
    <mergeCell ref="G36:G37"/>
    <mergeCell ref="G34:G35"/>
    <mergeCell ref="I34:I35"/>
    <mergeCell ref="F36:F37"/>
    <mergeCell ref="D36:D37"/>
    <mergeCell ref="H38:H39"/>
    <mergeCell ref="H40:H41"/>
    <mergeCell ref="E38:E39"/>
    <mergeCell ref="G38:G39"/>
    <mergeCell ref="F38:F39"/>
    <mergeCell ref="I40:I41"/>
    <mergeCell ref="M42:M43"/>
    <mergeCell ref="E42:E43"/>
    <mergeCell ref="K42:K43"/>
    <mergeCell ref="F40:F41"/>
    <mergeCell ref="D38:D39"/>
    <mergeCell ref="D40:D41"/>
    <mergeCell ref="H42:H43"/>
    <mergeCell ref="D44:D45"/>
    <mergeCell ref="C44:C45"/>
    <mergeCell ref="E44:E45"/>
    <mergeCell ref="F42:F43"/>
    <mergeCell ref="M38:M39"/>
    <mergeCell ref="I38:I39"/>
    <mergeCell ref="K38:K39"/>
    <mergeCell ref="E40:E41"/>
    <mergeCell ref="G40:G41"/>
    <mergeCell ref="A3:P3"/>
    <mergeCell ref="M47:N47"/>
    <mergeCell ref="L36:L37"/>
    <mergeCell ref="A47:B47"/>
    <mergeCell ref="C47:D47"/>
    <mergeCell ref="E47:F47"/>
    <mergeCell ref="K40:K41"/>
    <mergeCell ref="C40:C41"/>
    <mergeCell ref="K44:K45"/>
    <mergeCell ref="J44:J45"/>
    <mergeCell ref="G47:H47"/>
    <mergeCell ref="I47:J47"/>
    <mergeCell ref="K47:L47"/>
    <mergeCell ref="D42:D43"/>
    <mergeCell ref="G44:G45"/>
    <mergeCell ref="I44:I45"/>
    <mergeCell ref="F44:F45"/>
    <mergeCell ref="H44:H45"/>
    <mergeCell ref="G42:G43"/>
    <mergeCell ref="I42:I43"/>
  </mergeCells>
  <dataValidations count="1">
    <dataValidation type="list" allowBlank="1" showInputMessage="1" showErrorMessage="1" sqref="L51:P51">
      <formula1>$AA$45:$AA$46</formula1>
    </dataValidation>
  </dataValidations>
  <printOptions/>
  <pageMargins left="0.7874015748031497" right="0.5905511811023623" top="0.7086614173228347" bottom="0.1968503937007874" header="0.5118110236220472" footer="0.5118110236220472"/>
  <pageSetup horizontalDpi="300" verticalDpi="300" orientation="portrait" paperSize="9" scale="92" r:id="rId2"/>
  <colBreaks count="1" manualBreakCount="1">
    <brk id="16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2022-08-23T06:55:58Z</cp:lastPrinted>
  <dcterms:created xsi:type="dcterms:W3CDTF">1997-01-08T22:48:59Z</dcterms:created>
  <dcterms:modified xsi:type="dcterms:W3CDTF">2023-08-24T04:53:23Z</dcterms:modified>
  <cp:category/>
  <cp:version/>
  <cp:contentType/>
  <cp:contentStatus/>
</cp:coreProperties>
</file>