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選挙人名簿登録者数一覧" sheetId="1" r:id="rId1"/>
  </sheets>
  <definedNames>
    <definedName name="_xlnm.Print_Area" localSheetId="0">'選挙人名簿登録者数一覧'!$A$1:$F$12</definedName>
  </definedNames>
  <calcPr fullCalcOnLoad="1"/>
</workbook>
</file>

<file path=xl/sharedStrings.xml><?xml version="1.0" encoding="utf-8"?>
<sst xmlns="http://schemas.openxmlformats.org/spreadsheetml/2006/main" count="13" uniqueCount="12">
  <si>
    <t>選挙人名簿登録者数　</t>
  </si>
  <si>
    <t>（単位：人）</t>
  </si>
  <si>
    <t>区分</t>
  </si>
  <si>
    <t>男</t>
  </si>
  <si>
    <t>計</t>
  </si>
  <si>
    <t>青葉区</t>
  </si>
  <si>
    <t>宮城野区</t>
  </si>
  <si>
    <t>若林区</t>
  </si>
  <si>
    <t>太白区</t>
  </si>
  <si>
    <t>泉区</t>
  </si>
  <si>
    <t>女</t>
  </si>
  <si>
    <t>（令和6年3月1日現在）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</si>
</sst>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rgb="FF00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>
        <color rgb="FF000000"/>
      </bottom>
    </border>
    <border>
      <left>
        <color indexed="63"/>
      </left>
      <right style="double"/>
      <top style="double"/>
      <bottom style="thin">
        <color rgb="FF000000"/>
      </bottom>
    </border>
    <border>
      <left/>
      <right style="medium"/>
      <top style="double"/>
      <bottom style="thin">
        <color rgb="FF000000"/>
      </bottom>
    </border>
    <border>
      <left style="double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double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double"/>
      <right style="thin"/>
      <top style="thin">
        <color rgb="FF000000"/>
      </top>
      <bottom style="double"/>
    </border>
    <border>
      <left>
        <color indexed="63"/>
      </left>
      <right style="double"/>
      <top style="thin">
        <color rgb="FF000000"/>
      </top>
      <bottom style="double"/>
    </border>
    <border>
      <left>
        <color indexed="63"/>
      </left>
      <right style="medium"/>
      <top style="thin">
        <color rgb="FF000000"/>
      </top>
      <bottom style="double"/>
    </border>
    <border>
      <left>
        <color indexed="63"/>
      </left>
      <right style="medium"/>
      <top/>
      <bottom style="medium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/>
      <top>
        <color indexed="63"/>
      </top>
      <bottom style="medium"/>
    </border>
    <border>
      <left/>
      <right style="double"/>
      <top>
        <color indexed="63"/>
      </top>
      <bottom style="medium"/>
    </border>
    <border>
      <left style="medium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thin"/>
      <bottom style="thin"/>
    </border>
    <border>
      <left/>
      <right style="double"/>
      <top style="thin"/>
      <bottom style="thin"/>
    </border>
    <border>
      <left style="medium"/>
      <right/>
      <top style="thin"/>
      <bottom style="double"/>
    </border>
    <border>
      <left/>
      <right style="double"/>
      <top style="thin"/>
      <bottom style="double"/>
    </border>
    <border>
      <left style="medium"/>
      <right/>
      <top style="medium"/>
      <bottom/>
    </border>
    <border>
      <left/>
      <right style="double"/>
      <top style="medium"/>
      <bottom/>
    </border>
    <border>
      <left style="medium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/>
    </border>
    <border>
      <left/>
      <right style="thin"/>
      <top/>
      <bottom style="double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176" fontId="45" fillId="0" borderId="10" xfId="0" applyNumberFormat="1" applyFont="1" applyBorder="1" applyAlignment="1">
      <alignment horizontal="right" vertical="center"/>
    </xf>
    <xf numFmtId="176" fontId="45" fillId="0" borderId="11" xfId="0" applyNumberFormat="1" applyFont="1" applyBorder="1" applyAlignment="1">
      <alignment horizontal="right" vertical="center"/>
    </xf>
    <xf numFmtId="176" fontId="45" fillId="0" borderId="12" xfId="0" applyNumberFormat="1" applyFont="1" applyBorder="1" applyAlignment="1">
      <alignment horizontal="right" vertical="center"/>
    </xf>
    <xf numFmtId="176" fontId="45" fillId="0" borderId="13" xfId="0" applyNumberFormat="1" applyFont="1" applyBorder="1" applyAlignment="1">
      <alignment horizontal="right" vertical="center"/>
    </xf>
    <xf numFmtId="176" fontId="45" fillId="0" borderId="14" xfId="0" applyNumberFormat="1" applyFont="1" applyBorder="1" applyAlignment="1">
      <alignment horizontal="right" vertical="center"/>
    </xf>
    <xf numFmtId="176" fontId="45" fillId="0" borderId="15" xfId="0" applyNumberFormat="1" applyFont="1" applyBorder="1" applyAlignment="1">
      <alignment horizontal="right" vertical="center"/>
    </xf>
    <xf numFmtId="176" fontId="45" fillId="0" borderId="16" xfId="0" applyNumberFormat="1" applyFont="1" applyBorder="1" applyAlignment="1">
      <alignment horizontal="right" vertical="center"/>
    </xf>
    <xf numFmtId="176" fontId="45" fillId="0" borderId="17" xfId="0" applyNumberFormat="1" applyFont="1" applyBorder="1" applyAlignment="1">
      <alignment horizontal="right" vertical="center"/>
    </xf>
    <xf numFmtId="176" fontId="45" fillId="0" borderId="18" xfId="0" applyNumberFormat="1" applyFont="1" applyBorder="1" applyAlignment="1">
      <alignment horizontal="right" vertical="center"/>
    </xf>
    <xf numFmtId="176" fontId="45" fillId="0" borderId="19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/>
    </xf>
    <xf numFmtId="176" fontId="45" fillId="0" borderId="20" xfId="0" applyNumberFormat="1" applyFont="1" applyBorder="1" applyAlignment="1">
      <alignment horizontal="right" vertical="center"/>
    </xf>
    <xf numFmtId="176" fontId="45" fillId="0" borderId="21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0" xfId="0" applyFont="1" applyAlignment="1" applyProtection="1">
      <alignment horizontal="distributed" vertical="center" indent="10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30" xfId="0" applyFont="1" applyBorder="1" applyAlignment="1">
      <alignment horizontal="distributed" vertical="center" indent="3"/>
    </xf>
    <xf numFmtId="0" fontId="5" fillId="0" borderId="31" xfId="0" applyFont="1" applyBorder="1" applyAlignment="1">
      <alignment horizontal="distributed" vertical="center" indent="3"/>
    </xf>
    <xf numFmtId="0" fontId="5" fillId="0" borderId="32" xfId="0" applyFont="1" applyBorder="1" applyAlignment="1">
      <alignment horizontal="distributed" vertical="center" indent="3"/>
    </xf>
    <xf numFmtId="0" fontId="5" fillId="0" borderId="33" xfId="0" applyFont="1" applyBorder="1" applyAlignment="1">
      <alignment horizontal="distributed" vertical="center" indent="3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I12"/>
  <sheetViews>
    <sheetView tabSelected="1" view="pageBreakPreview" zoomScale="75" zoomScaleNormal="75" zoomScaleSheetLayoutView="75" zoomScalePageLayoutView="0" workbookViewId="0" topLeftCell="A1">
      <selection activeCell="F12" sqref="F12"/>
    </sheetView>
  </sheetViews>
  <sheetFormatPr defaultColWidth="9.00390625" defaultRowHeight="13.5"/>
  <cols>
    <col min="1" max="1" width="2.50390625" style="1" customWidth="1"/>
    <col min="2" max="2" width="10.625" style="1" customWidth="1"/>
    <col min="3" max="3" width="20.00390625" style="1" customWidth="1"/>
    <col min="4" max="6" width="17.125" style="1" customWidth="1"/>
    <col min="7" max="7" width="2.50390625" style="1" customWidth="1"/>
    <col min="8" max="8" width="10.625" style="1" hidden="1" customWidth="1"/>
    <col min="9" max="9" width="4.625" style="1" customWidth="1"/>
    <col min="10" max="10" width="17.375" style="1" customWidth="1"/>
    <col min="11" max="16384" width="9.00390625" style="1" customWidth="1"/>
  </cols>
  <sheetData>
    <row r="1" ht="36" customHeight="1"/>
    <row r="2" spans="1:9" ht="36" customHeight="1">
      <c r="A2" s="29" t="s">
        <v>0</v>
      </c>
      <c r="B2" s="29"/>
      <c r="C2" s="29"/>
      <c r="D2" s="29"/>
      <c r="E2" s="29"/>
      <c r="F2" s="29"/>
      <c r="G2" s="29"/>
      <c r="H2" s="2"/>
      <c r="I2" s="3"/>
    </row>
    <row r="3" spans="2:7" s="4" customFormat="1" ht="22.5" customHeight="1">
      <c r="B3" s="30" t="s">
        <v>11</v>
      </c>
      <c r="C3" s="30"/>
      <c r="D3" s="30"/>
      <c r="E3" s="30"/>
      <c r="F3" s="30"/>
      <c r="G3" s="5"/>
    </row>
    <row r="4" spans="1:6" ht="36" customHeight="1" thickBot="1">
      <c r="A4" s="4"/>
      <c r="B4" s="6"/>
      <c r="C4" s="6"/>
      <c r="D4" s="6"/>
      <c r="E4" s="6"/>
      <c r="F4" s="7" t="s">
        <v>1</v>
      </c>
    </row>
    <row r="5" spans="2:7" ht="19.5" customHeight="1">
      <c r="B5" s="31" t="s">
        <v>2</v>
      </c>
      <c r="C5" s="32"/>
      <c r="D5" s="35" t="s">
        <v>3</v>
      </c>
      <c r="E5" s="39" t="s">
        <v>10</v>
      </c>
      <c r="F5" s="37" t="s">
        <v>4</v>
      </c>
      <c r="G5" s="6"/>
    </row>
    <row r="6" spans="2:7" ht="19.5" customHeight="1" thickBot="1">
      <c r="B6" s="33"/>
      <c r="C6" s="34"/>
      <c r="D6" s="36"/>
      <c r="E6" s="40"/>
      <c r="F6" s="38"/>
      <c r="G6" s="6"/>
    </row>
    <row r="7" spans="2:7" ht="39.75" customHeight="1" thickTop="1">
      <c r="B7" s="23" t="s">
        <v>5</v>
      </c>
      <c r="C7" s="24"/>
      <c r="D7" s="8">
        <v>117718</v>
      </c>
      <c r="E7" s="9">
        <v>131428</v>
      </c>
      <c r="F7" s="10">
        <f aca="true" t="shared" si="0" ref="F7:F12">D7+E7</f>
        <v>249146</v>
      </c>
      <c r="G7" s="6"/>
    </row>
    <row r="8" spans="2:7" ht="39.75" customHeight="1">
      <c r="B8" s="25" t="s">
        <v>6</v>
      </c>
      <c r="C8" s="26"/>
      <c r="D8" s="11">
        <v>76920</v>
      </c>
      <c r="E8" s="12">
        <v>82274</v>
      </c>
      <c r="F8" s="13">
        <f t="shared" si="0"/>
        <v>159194</v>
      </c>
      <c r="G8" s="6"/>
    </row>
    <row r="9" spans="2:7" ht="39.75" customHeight="1">
      <c r="B9" s="25" t="s">
        <v>7</v>
      </c>
      <c r="C9" s="26"/>
      <c r="D9" s="11">
        <v>56805</v>
      </c>
      <c r="E9" s="12">
        <v>60391</v>
      </c>
      <c r="F9" s="13">
        <f t="shared" si="0"/>
        <v>117196</v>
      </c>
      <c r="G9" s="6"/>
    </row>
    <row r="10" spans="2:7" ht="39.75" customHeight="1">
      <c r="B10" s="25" t="s">
        <v>8</v>
      </c>
      <c r="C10" s="26"/>
      <c r="D10" s="11">
        <v>94366</v>
      </c>
      <c r="E10" s="12">
        <v>103139</v>
      </c>
      <c r="F10" s="13">
        <f t="shared" si="0"/>
        <v>197505</v>
      </c>
      <c r="G10" s="6"/>
    </row>
    <row r="11" spans="2:8" ht="39.75" customHeight="1" thickBot="1">
      <c r="B11" s="27" t="s">
        <v>9</v>
      </c>
      <c r="C11" s="28"/>
      <c r="D11" s="14">
        <v>85036</v>
      </c>
      <c r="E11" s="15">
        <v>93137</v>
      </c>
      <c r="F11" s="16">
        <f t="shared" si="0"/>
        <v>178173</v>
      </c>
      <c r="G11" s="6"/>
      <c r="H11" s="18">
        <f>SUM(F7:F11)</f>
        <v>901214</v>
      </c>
    </row>
    <row r="12" spans="2:8" ht="39.75" customHeight="1" thickBot="1" thickTop="1">
      <c r="B12" s="21" t="s">
        <v>4</v>
      </c>
      <c r="C12" s="22"/>
      <c r="D12" s="19">
        <f>SUM(D7:D11)</f>
        <v>430845</v>
      </c>
      <c r="E12" s="20">
        <f>SUM(E7:E11)</f>
        <v>470369</v>
      </c>
      <c r="F12" s="17">
        <f t="shared" si="0"/>
        <v>901214</v>
      </c>
      <c r="G12" s="6"/>
      <c r="H12" s="1" t="str">
        <f>IF(F12=H11,"〇","×")</f>
        <v>〇</v>
      </c>
    </row>
    <row r="13" ht="19.5" customHeight="1"/>
  </sheetData>
  <sheetProtection/>
  <mergeCells count="12">
    <mergeCell ref="A2:G2"/>
    <mergeCell ref="B3:F3"/>
    <mergeCell ref="B5:C6"/>
    <mergeCell ref="D5:D6"/>
    <mergeCell ref="F5:F6"/>
    <mergeCell ref="E5:E6"/>
    <mergeCell ref="B12:C12"/>
    <mergeCell ref="B7:C7"/>
    <mergeCell ref="B8:C8"/>
    <mergeCell ref="B9:C9"/>
    <mergeCell ref="B10:C10"/>
    <mergeCell ref="B11:C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2023-06-01T08:07:00Z</cp:lastPrinted>
  <dcterms:created xsi:type="dcterms:W3CDTF">2017-07-09T02:28:43Z</dcterms:created>
  <dcterms:modified xsi:type="dcterms:W3CDTF">2024-02-29T07:52:40Z</dcterms:modified>
  <cp:category/>
  <cp:version/>
  <cp:contentType/>
  <cp:contentStatus/>
</cp:coreProperties>
</file>