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585" yWindow="-15" windowWidth="12630" windowHeight="11760"/>
  </bookViews>
  <sheets>
    <sheet name="様式９　経費内訳 (フォーマット)" sheetId="3" r:id="rId1"/>
  </sheets>
  <definedNames>
    <definedName name="_xlnm.Print_Area" localSheetId="0">'様式９　経費内訳 (フォーマット)'!$A$1:$R$77</definedName>
    <definedName name="_xlnm.Print_Titles" localSheetId="0">'様式９　経費内訳 (フォーマット)'!$3:$3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O8" i="3" l="1"/>
  <c r="H8" i="3"/>
  <c r="H9" i="3" l="1"/>
  <c r="O9" i="3"/>
  <c r="O57" i="3" l="1"/>
  <c r="H57" i="3"/>
  <c r="O56" i="3"/>
  <c r="H56" i="3"/>
  <c r="O55" i="3"/>
  <c r="H55" i="3"/>
  <c r="O54" i="3"/>
  <c r="H54" i="3"/>
  <c r="O53" i="3"/>
  <c r="H53" i="3"/>
  <c r="O37" i="3"/>
  <c r="H37" i="3"/>
  <c r="J69" i="3" l="1"/>
  <c r="I69" i="3"/>
  <c r="N69" i="3"/>
  <c r="M69" i="3"/>
  <c r="L69" i="3"/>
  <c r="K69" i="3"/>
  <c r="O10" i="3"/>
  <c r="O7" i="3"/>
  <c r="O71" i="3"/>
  <c r="O70" i="3"/>
  <c r="O68" i="3"/>
  <c r="O67" i="3"/>
  <c r="O66" i="3"/>
  <c r="O65" i="3"/>
  <c r="O64" i="3"/>
  <c r="O63" i="3"/>
  <c r="O62" i="3"/>
  <c r="O61" i="3"/>
  <c r="O59" i="3"/>
  <c r="O58" i="3"/>
  <c r="O52" i="3"/>
  <c r="O51" i="3"/>
  <c r="O49" i="3"/>
  <c r="O48" i="3"/>
  <c r="O47" i="3"/>
  <c r="O46" i="3"/>
  <c r="O43" i="3"/>
  <c r="O42" i="3"/>
  <c r="O41" i="3"/>
  <c r="O38" i="3"/>
  <c r="O36" i="3"/>
  <c r="O34" i="3"/>
  <c r="O33" i="3"/>
  <c r="O32" i="3"/>
  <c r="O30" i="3"/>
  <c r="O29" i="3"/>
  <c r="O28" i="3"/>
  <c r="O27" i="3"/>
  <c r="O26" i="3"/>
  <c r="O25" i="3"/>
  <c r="O23" i="3"/>
  <c r="O22" i="3"/>
  <c r="O21" i="3"/>
  <c r="O19" i="3"/>
  <c r="O18" i="3"/>
  <c r="O17" i="3"/>
  <c r="O16" i="3"/>
  <c r="O15" i="3"/>
  <c r="O13" i="3"/>
  <c r="O11" i="3"/>
  <c r="O69" i="3" l="1"/>
  <c r="I24" i="3" l="1"/>
  <c r="H11" i="3"/>
  <c r="H10" i="3"/>
  <c r="H7" i="3"/>
  <c r="J73" i="3" l="1"/>
  <c r="O73" i="3"/>
  <c r="N73" i="3"/>
  <c r="M73" i="3"/>
  <c r="L73" i="3"/>
  <c r="K73" i="3"/>
  <c r="I73" i="3"/>
  <c r="H46" i="3"/>
  <c r="I60" i="3" l="1"/>
  <c r="I50" i="3"/>
  <c r="I45" i="3"/>
  <c r="I40" i="3"/>
  <c r="I39" i="3" s="1"/>
  <c r="N35" i="3"/>
  <c r="M35" i="3"/>
  <c r="L35" i="3"/>
  <c r="K35" i="3"/>
  <c r="J35" i="3"/>
  <c r="I35" i="3"/>
  <c r="J31" i="3"/>
  <c r="I31" i="3"/>
  <c r="M24" i="3"/>
  <c r="N24" i="3"/>
  <c r="L24" i="3"/>
  <c r="K24" i="3"/>
  <c r="J24" i="3"/>
  <c r="I20" i="3"/>
  <c r="J6" i="3"/>
  <c r="I6" i="3"/>
  <c r="H70" i="3"/>
  <c r="H67" i="3"/>
  <c r="H58" i="3"/>
  <c r="H48" i="3"/>
  <c r="H47" i="3"/>
  <c r="H49" i="3"/>
  <c r="L31" i="3"/>
  <c r="M31" i="3"/>
  <c r="H36" i="3"/>
  <c r="H33" i="3"/>
  <c r="H22" i="3"/>
  <c r="H18" i="3"/>
  <c r="I44" i="3" l="1"/>
  <c r="O35" i="3"/>
  <c r="O24" i="3"/>
  <c r="L6" i="3"/>
  <c r="L45" i="3"/>
  <c r="M20" i="3"/>
  <c r="M45" i="3"/>
  <c r="L20" i="3"/>
  <c r="L50" i="3"/>
  <c r="K45" i="3"/>
  <c r="M6" i="3"/>
  <c r="K6" i="3"/>
  <c r="I75" i="3" l="1"/>
  <c r="J45" i="3"/>
  <c r="M50" i="3"/>
  <c r="N45" i="3"/>
  <c r="N6" i="3"/>
  <c r="O6" i="3" s="1"/>
  <c r="J50" i="3"/>
  <c r="J20" i="3"/>
  <c r="K31" i="3"/>
  <c r="K50" i="3"/>
  <c r="K20" i="3"/>
  <c r="H41" i="3"/>
  <c r="O45" i="3" l="1"/>
  <c r="N31" i="3"/>
  <c r="O31" i="3" s="1"/>
  <c r="N50" i="3"/>
  <c r="O50" i="3" s="1"/>
  <c r="N20" i="3"/>
  <c r="O20" i="3" s="1"/>
  <c r="H71" i="3"/>
  <c r="H69" i="3" s="1"/>
  <c r="H62" i="3"/>
  <c r="H63" i="3"/>
  <c r="H64" i="3"/>
  <c r="H65" i="3"/>
  <c r="H66" i="3"/>
  <c r="H68" i="3"/>
  <c r="H61" i="3"/>
  <c r="H59" i="3"/>
  <c r="H52" i="3"/>
  <c r="H51" i="3"/>
  <c r="H42" i="3"/>
  <c r="H43" i="3"/>
  <c r="H38" i="3"/>
  <c r="H32" i="3"/>
  <c r="H27" i="3"/>
  <c r="H21" i="3"/>
  <c r="H15" i="3"/>
  <c r="H34" i="3"/>
  <c r="H26" i="3"/>
  <c r="H28" i="3"/>
  <c r="H29" i="3"/>
  <c r="H30" i="3"/>
  <c r="H25" i="3"/>
  <c r="H23" i="3"/>
  <c r="H17" i="3"/>
  <c r="H16" i="3"/>
  <c r="H19" i="3"/>
  <c r="H13" i="3"/>
  <c r="H40" i="3" l="1"/>
  <c r="H39" i="3" s="1"/>
  <c r="H35" i="3"/>
  <c r="H24" i="3"/>
  <c r="H6" i="3"/>
  <c r="J40" i="3" l="1"/>
  <c r="J39" i="3" s="1"/>
  <c r="L12" i="3"/>
  <c r="I12" i="3"/>
  <c r="H20" i="3"/>
  <c r="H31" i="3"/>
  <c r="H45" i="3"/>
  <c r="H12" i="3"/>
  <c r="H60" i="3"/>
  <c r="H50" i="3"/>
  <c r="H44" i="3" l="1"/>
  <c r="H76" i="3" s="1"/>
  <c r="H5" i="3"/>
  <c r="H74" i="3" s="1"/>
  <c r="I5" i="3"/>
  <c r="N12" i="3"/>
  <c r="N5" i="3" s="1"/>
  <c r="N74" i="3" s="1"/>
  <c r="L60" i="3"/>
  <c r="L44" i="3" s="1"/>
  <c r="K60" i="3"/>
  <c r="K44" i="3" s="1"/>
  <c r="M60" i="3"/>
  <c r="M44" i="3" s="1"/>
  <c r="J60" i="3"/>
  <c r="J44" i="3" s="1"/>
  <c r="J12" i="3"/>
  <c r="J5" i="3" s="1"/>
  <c r="J74" i="3" s="1"/>
  <c r="L40" i="3"/>
  <c r="L39" i="3" s="1"/>
  <c r="M40" i="3"/>
  <c r="M39" i="3" s="1"/>
  <c r="M12" i="3"/>
  <c r="K12" i="3"/>
  <c r="L5" i="3"/>
  <c r="L74" i="3" s="1"/>
  <c r="I74" i="3" l="1"/>
  <c r="H75" i="3"/>
  <c r="O12" i="3"/>
  <c r="H77" i="3"/>
  <c r="K40" i="3"/>
  <c r="K39" i="3" s="1"/>
  <c r="N60" i="3"/>
  <c r="M5" i="3"/>
  <c r="M74" i="3" s="1"/>
  <c r="L75" i="3"/>
  <c r="N40" i="3"/>
  <c r="N39" i="3" s="1"/>
  <c r="K5" i="3"/>
  <c r="K74" i="3" s="1"/>
  <c r="M75" i="3"/>
  <c r="O60" i="3" l="1"/>
  <c r="N44" i="3"/>
  <c r="O44" i="3" s="1"/>
  <c r="O40" i="3"/>
  <c r="O5" i="3"/>
  <c r="O74" i="3" s="1"/>
  <c r="J75" i="3"/>
  <c r="K75" i="3"/>
  <c r="O39" i="3"/>
  <c r="O75" i="3" l="1"/>
  <c r="O76" i="3"/>
  <c r="O77" i="3" s="1"/>
  <c r="N75" i="3"/>
</calcChain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sz val="9"/>
            <color indexed="81"/>
            <rFont val="MS P ゴシック"/>
            <family val="3"/>
            <charset val="128"/>
          </rPr>
          <t>単独調理校の８３台はMicrosoftServerCALは取得済</t>
        </r>
      </text>
    </comment>
  </commentList>
</comments>
</file>

<file path=xl/sharedStrings.xml><?xml version="1.0" encoding="utf-8"?>
<sst xmlns="http://schemas.openxmlformats.org/spreadsheetml/2006/main" count="101" uniqueCount="76">
  <si>
    <t>パッケージ費用</t>
    <rPh sb="5" eb="7">
      <t>ヒヨウ</t>
    </rPh>
    <phoneticPr fontId="2"/>
  </si>
  <si>
    <t>プロジェクト管理</t>
    <rPh sb="6" eb="8">
      <t>カンリ</t>
    </rPh>
    <phoneticPr fontId="2"/>
  </si>
  <si>
    <t>その他</t>
    <rPh sb="2" eb="3">
      <t>タ</t>
    </rPh>
    <phoneticPr fontId="1"/>
  </si>
  <si>
    <t>数量</t>
    <rPh sb="0" eb="2">
      <t>スウリョウ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</si>
  <si>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</si>
  <si>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</si>
  <si>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</si>
  <si>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</si>
  <si>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パッケージ費用</t>
    <rPh sb="5" eb="7">
      <t>ヒヨウ</t>
    </rPh>
    <phoneticPr fontId="1"/>
  </si>
  <si>
    <t>基本設計業務</t>
    <rPh sb="0" eb="2">
      <t>キホン</t>
    </rPh>
    <rPh sb="2" eb="4">
      <t>セッケイ</t>
    </rPh>
    <rPh sb="4" eb="6">
      <t>ギョウム</t>
    </rPh>
    <phoneticPr fontId="2"/>
  </si>
  <si>
    <t>研修費用</t>
    <rPh sb="0" eb="2">
      <t>ケンシュウ</t>
    </rPh>
    <rPh sb="2" eb="4">
      <t>ヒヨウ</t>
    </rPh>
    <phoneticPr fontId="1"/>
  </si>
  <si>
    <t>PC端末</t>
    <rPh sb="2" eb="4">
      <t>タンマツ</t>
    </rPh>
    <phoneticPr fontId="1"/>
  </si>
  <si>
    <t>稼動支援</t>
    <rPh sb="0" eb="2">
      <t>カドウ</t>
    </rPh>
    <rPh sb="2" eb="4">
      <t>シエン</t>
    </rPh>
    <phoneticPr fontId="1"/>
  </si>
  <si>
    <t>ソフトウェア保守</t>
    <rPh sb="6" eb="8">
      <t>ホシュ</t>
    </rPh>
    <phoneticPr fontId="1"/>
  </si>
  <si>
    <t>初期費用（設計構築）</t>
    <rPh sb="0" eb="2">
      <t>ショキ</t>
    </rPh>
    <rPh sb="2" eb="4">
      <t>ヒヨウ</t>
    </rPh>
    <rPh sb="5" eb="7">
      <t>セッケイ</t>
    </rPh>
    <rPh sb="7" eb="9">
      <t>コウチク</t>
    </rPh>
    <phoneticPr fontId="2"/>
  </si>
  <si>
    <t>運用・保守業務</t>
    <rPh sb="0" eb="2">
      <t>ウンヨウ</t>
    </rPh>
    <rPh sb="3" eb="5">
      <t>ホシュ</t>
    </rPh>
    <rPh sb="5" eb="7">
      <t>ギョウム</t>
    </rPh>
    <phoneticPr fontId="2"/>
  </si>
  <si>
    <t>テスト業務</t>
    <phoneticPr fontId="1"/>
  </si>
  <si>
    <t>研修</t>
    <rPh sb="0" eb="2">
      <t>ケンシュウ</t>
    </rPh>
    <phoneticPr fontId="2"/>
  </si>
  <si>
    <t>月額</t>
    <rPh sb="0" eb="2">
      <t>ゲツガク</t>
    </rPh>
    <phoneticPr fontId="2"/>
  </si>
  <si>
    <t>内訳</t>
    <rPh sb="0" eb="2">
      <t>ウチワケ</t>
    </rPh>
    <phoneticPr fontId="1"/>
  </si>
  <si>
    <t>備考</t>
    <rPh sb="0" eb="2">
      <t>ビコウ</t>
    </rPh>
    <phoneticPr fontId="1"/>
  </si>
  <si>
    <t>リース料(月額)</t>
    <rPh sb="3" eb="4">
      <t>リョウ</t>
    </rPh>
    <rPh sb="5" eb="7">
      <t>ゲツガク</t>
    </rPh>
    <phoneticPr fontId="2"/>
  </si>
  <si>
    <t>データ移行費用</t>
    <rPh sb="3" eb="5">
      <t>イコウ</t>
    </rPh>
    <rPh sb="5" eb="7">
      <t>ヒヨウ</t>
    </rPh>
    <phoneticPr fontId="1"/>
  </si>
  <si>
    <t>データ加工・搭載</t>
    <rPh sb="3" eb="5">
      <t>カコウ</t>
    </rPh>
    <rPh sb="6" eb="8">
      <t>トウサイ</t>
    </rPh>
    <phoneticPr fontId="2"/>
  </si>
  <si>
    <t>ソフトウェアリース費用</t>
    <phoneticPr fontId="2"/>
  </si>
  <si>
    <t>一式</t>
    <rPh sb="0" eb="2">
      <t>イッシキ</t>
    </rPh>
    <phoneticPr fontId="1"/>
  </si>
  <si>
    <t>※内訳は別紙参照でも可</t>
    <rPh sb="1" eb="3">
      <t>ウチワケ</t>
    </rPh>
    <rPh sb="4" eb="6">
      <t>ベッシ</t>
    </rPh>
    <rPh sb="6" eb="8">
      <t>サンショウ</t>
    </rPh>
    <rPh sb="10" eb="11">
      <t>カ</t>
    </rPh>
    <phoneticPr fontId="2"/>
  </si>
  <si>
    <t>運用保守費用</t>
    <rPh sb="0" eb="2">
      <t>ウンヨウ</t>
    </rPh>
    <rPh sb="2" eb="4">
      <t>ホシュ</t>
    </rPh>
    <rPh sb="4" eb="5">
      <t>ヒ</t>
    </rPh>
    <rPh sb="5" eb="6">
      <t>ヨウ</t>
    </rPh>
    <phoneticPr fontId="2"/>
  </si>
  <si>
    <t>小計</t>
    <rPh sb="0" eb="2">
      <t>ショウケイ</t>
    </rPh>
    <phoneticPr fontId="2"/>
  </si>
  <si>
    <t>提供価格（合計）</t>
    <rPh sb="0" eb="2">
      <t>テイキョウ</t>
    </rPh>
    <rPh sb="2" eb="4">
      <t>カカク</t>
    </rPh>
    <rPh sb="5" eb="7">
      <t>ゴウケイ</t>
    </rPh>
    <phoneticPr fontId="1"/>
  </si>
  <si>
    <t>60月</t>
    <rPh sb="2" eb="3">
      <t>ゲツ</t>
    </rPh>
    <phoneticPr fontId="2"/>
  </si>
  <si>
    <t>保守料</t>
    <rPh sb="0" eb="2">
      <t>ホシュ</t>
    </rPh>
    <rPh sb="2" eb="3">
      <t>リョウ</t>
    </rPh>
    <phoneticPr fontId="1"/>
  </si>
  <si>
    <t>提供価格（年額）</t>
    <rPh sb="0" eb="2">
      <t>テイキョウ</t>
    </rPh>
    <rPh sb="2" eb="4">
      <t>カカク</t>
    </rPh>
    <rPh sb="5" eb="7">
      <t>ネンガク</t>
    </rPh>
    <phoneticPr fontId="1"/>
  </si>
  <si>
    <t>標準価格（買取）</t>
    <rPh sb="0" eb="2">
      <t>ヒョウジュン</t>
    </rPh>
    <rPh sb="2" eb="4">
      <t>カカク</t>
    </rPh>
    <rPh sb="5" eb="6">
      <t>カ</t>
    </rPh>
    <rPh sb="6" eb="7">
      <t>ト</t>
    </rPh>
    <phoneticPr fontId="2"/>
  </si>
  <si>
    <t>提供価格（買取）</t>
    <rPh sb="0" eb="2">
      <t>テイキョウ</t>
    </rPh>
    <rPh sb="2" eb="4">
      <t>カカク</t>
    </rPh>
    <rPh sb="5" eb="6">
      <t>カ</t>
    </rPh>
    <rPh sb="6" eb="7">
      <t>ト</t>
    </rPh>
    <phoneticPr fontId="2"/>
  </si>
  <si>
    <t>開発費用</t>
    <phoneticPr fontId="1"/>
  </si>
  <si>
    <t>開発・カスタマイズ業務</t>
    <rPh sb="0" eb="2">
      <t>カイハツ</t>
    </rPh>
    <phoneticPr fontId="1"/>
  </si>
  <si>
    <t>※「単価」「数量」「提供価格（年額）」欄に記載をお願いします。</t>
    <rPh sb="2" eb="4">
      <t>タンカ</t>
    </rPh>
    <rPh sb="6" eb="8">
      <t>スウリョウ</t>
    </rPh>
    <rPh sb="10" eb="12">
      <t>テイキョウ</t>
    </rPh>
    <rPh sb="12" eb="14">
      <t>カカク</t>
    </rPh>
    <rPh sb="15" eb="17">
      <t>ネンガク</t>
    </rPh>
    <rPh sb="19" eb="20">
      <t>ラン</t>
    </rPh>
    <rPh sb="21" eb="23">
      <t>キサイ</t>
    </rPh>
    <rPh sb="25" eb="26">
      <t>ネガ</t>
    </rPh>
    <phoneticPr fontId="2"/>
  </si>
  <si>
    <t>（1）イニシャル費用</t>
    <rPh sb="8" eb="10">
      <t>ヒヨウ</t>
    </rPh>
    <phoneticPr fontId="1"/>
  </si>
  <si>
    <t>算式</t>
    <rPh sb="0" eb="2">
      <t>サンシキ</t>
    </rPh>
    <phoneticPr fontId="1"/>
  </si>
  <si>
    <t>（2）ランニング費用（1年間）</t>
    <rPh sb="8" eb="10">
      <t>ヒヨウ</t>
    </rPh>
    <rPh sb="12" eb="13">
      <t>ネン</t>
    </rPh>
    <rPh sb="13" eb="14">
      <t>カン</t>
    </rPh>
    <phoneticPr fontId="1"/>
  </si>
  <si>
    <t>（3）ランニング費用（5年間）</t>
    <rPh sb="8" eb="10">
      <t>ヒヨウ</t>
    </rPh>
    <rPh sb="12" eb="13">
      <t>ネン</t>
    </rPh>
    <rPh sb="13" eb="14">
      <t>カン</t>
    </rPh>
    <phoneticPr fontId="1"/>
  </si>
  <si>
    <t>（4）総額</t>
    <rPh sb="3" eb="5">
      <t>ソウガク</t>
    </rPh>
    <phoneticPr fontId="1"/>
  </si>
  <si>
    <t>ライセンス費用</t>
    <rPh sb="5" eb="7">
      <t>ヒヨウ</t>
    </rPh>
    <phoneticPr fontId="1"/>
  </si>
  <si>
    <t>監視サービス</t>
    <rPh sb="0" eb="2">
      <t>カンシ</t>
    </rPh>
    <phoneticPr fontId="1"/>
  </si>
  <si>
    <t>小計</t>
    <rPh sb="0" eb="2">
      <t>ショウケイ</t>
    </rPh>
    <phoneticPr fontId="1"/>
  </si>
  <si>
    <t>①’</t>
    <phoneticPr fontId="1"/>
  </si>
  <si>
    <t>②’</t>
    <phoneticPr fontId="1"/>
  </si>
  <si>
    <t>③’</t>
    <phoneticPr fontId="1"/>
  </si>
  <si>
    <t>①’</t>
    <phoneticPr fontId="1"/>
  </si>
  <si>
    <t>（②’/5）＋（③’/5）</t>
    <phoneticPr fontId="1"/>
  </si>
  <si>
    <t>②’＋③’</t>
    <phoneticPr fontId="1"/>
  </si>
  <si>
    <t>①’＋②’＋③’</t>
    <phoneticPr fontId="1"/>
  </si>
  <si>
    <t>廃棄</t>
    <rPh sb="0" eb="2">
      <t>ハイキ</t>
    </rPh>
    <phoneticPr fontId="2"/>
  </si>
  <si>
    <t>操作研修</t>
    <rPh sb="0" eb="2">
      <t>ソウサ</t>
    </rPh>
    <rPh sb="2" eb="4">
      <t>ケンシュウ</t>
    </rPh>
    <phoneticPr fontId="1"/>
  </si>
  <si>
    <t>ヘルプデスク</t>
    <phoneticPr fontId="1"/>
  </si>
  <si>
    <t>献立システム（サーバ）</t>
    <rPh sb="0" eb="2">
      <t>コンダテ</t>
    </rPh>
    <phoneticPr fontId="2"/>
  </si>
  <si>
    <t>令和５年度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</si>
  <si>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</si>
  <si>
    <t>令和７年度</t>
    <rPh sb="0" eb="1">
      <t>レイ</t>
    </rPh>
    <rPh sb="1" eb="2">
      <t>ワ</t>
    </rPh>
    <rPh sb="3" eb="5">
      <t>ネンド</t>
    </rPh>
    <phoneticPr fontId="2"/>
  </si>
  <si>
    <t>令和８年度</t>
    <rPh sb="0" eb="1">
      <t>レイ</t>
    </rPh>
    <rPh sb="1" eb="2">
      <t>ワ</t>
    </rPh>
    <rPh sb="3" eb="5">
      <t>ネンド</t>
    </rPh>
    <phoneticPr fontId="2"/>
  </si>
  <si>
    <t>令和９年度</t>
    <rPh sb="0" eb="1">
      <t>レイ</t>
    </rPh>
    <rPh sb="1" eb="2">
      <t>ワ</t>
    </rPh>
    <rPh sb="3" eb="5">
      <t>ネンド</t>
    </rPh>
    <phoneticPr fontId="2"/>
  </si>
  <si>
    <t>令和１０年度</t>
    <rPh sb="0" eb="1">
      <t>レイ</t>
    </rPh>
    <rPh sb="1" eb="2">
      <t>ワ</t>
    </rPh>
    <rPh sb="4" eb="6">
      <t>ネンド</t>
    </rPh>
    <phoneticPr fontId="2"/>
  </si>
  <si>
    <t>献立システム</t>
    <rPh sb="0" eb="2">
      <t>コンダテ</t>
    </rPh>
    <phoneticPr fontId="2"/>
  </si>
  <si>
    <t>献立システム（クライアント・単独調理校）</t>
    <rPh sb="0" eb="2">
      <t>コンダテ</t>
    </rPh>
    <rPh sb="14" eb="16">
      <t>タンドク</t>
    </rPh>
    <rPh sb="16" eb="18">
      <t>チョウリ</t>
    </rPh>
    <rPh sb="18" eb="19">
      <t>コウ</t>
    </rPh>
    <phoneticPr fontId="2"/>
  </si>
  <si>
    <t>献立システム（クライアント・給食センター）</t>
    <rPh sb="0" eb="2">
      <t>コンダテ</t>
    </rPh>
    <rPh sb="14" eb="16">
      <t>キュウショク</t>
    </rPh>
    <phoneticPr fontId="2"/>
  </si>
  <si>
    <t>その他（MSサーバCALが必要な場合）</t>
    <rPh sb="2" eb="3">
      <t>タ</t>
    </rPh>
    <rPh sb="13" eb="15">
      <t>ヒツヨウ</t>
    </rPh>
    <rPh sb="16" eb="18">
      <t>バアイ</t>
    </rPh>
    <phoneticPr fontId="1"/>
  </si>
  <si>
    <t>設計・開発</t>
    <rPh sb="0" eb="2">
      <t>セッケイ</t>
    </rPh>
    <rPh sb="3" eb="5">
      <t>カイハツ</t>
    </rPh>
    <phoneticPr fontId="1"/>
  </si>
  <si>
    <t>運用・保守</t>
    <rPh sb="0" eb="2">
      <t>ウンヨウ</t>
    </rPh>
    <rPh sb="3" eb="5">
      <t>ホシュ</t>
    </rPh>
    <phoneticPr fontId="1"/>
  </si>
  <si>
    <t>ソフトウェア費用</t>
    <rPh sb="6" eb="8">
      <t>ヒヨウ</t>
    </rPh>
    <phoneticPr fontId="2"/>
  </si>
  <si>
    <t>見積額（総額）</t>
    <rPh sb="0" eb="2">
      <t>ミツモリ</t>
    </rPh>
    <rPh sb="2" eb="3">
      <t>ガク</t>
    </rPh>
    <rPh sb="4" eb="6">
      <t>ソウガク</t>
    </rPh>
    <phoneticPr fontId="2"/>
  </si>
  <si>
    <t>要件定義</t>
    <rPh sb="0" eb="2">
      <t>ヨウケン</t>
    </rPh>
    <rPh sb="2" eb="4">
      <t>テイギ</t>
    </rPh>
    <phoneticPr fontId="2"/>
  </si>
  <si>
    <t>導入費用（設定作業等）</t>
    <rPh sb="0" eb="2">
      <t>ドウニュウ</t>
    </rPh>
    <phoneticPr fontId="1"/>
  </si>
  <si>
    <t>その他</t>
    <phoneticPr fontId="1"/>
  </si>
  <si>
    <t>工数（人日）</t>
    <rPh sb="0" eb="2">
      <t>コウスウ</t>
    </rPh>
    <rPh sb="3" eb="4">
      <t>ヒト</t>
    </rPh>
    <rPh sb="4" eb="5">
      <t>ニチ</t>
    </rPh>
    <phoneticPr fontId="2"/>
  </si>
  <si>
    <t>【事業者名（企業連合名称）】</t>
    <rPh sb="1" eb="4">
      <t>ジギョウシャ</t>
    </rPh>
    <rPh sb="4" eb="5">
      <t>メイ</t>
    </rPh>
    <rPh sb="6" eb="8">
      <t>キギョウ</t>
    </rPh>
    <rPh sb="8" eb="10">
      <t>レンゴウ</t>
    </rPh>
    <rPh sb="10" eb="12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</si>
</sst>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\(&quot;千&quot;&quot;円&quot;\)"/>
    <numFmt numFmtId="177" formatCode="#,##0_ "/>
    <numFmt numFmtId="178" formatCode="#,##0_ \(&quot;式&quot;\)"/>
    <numFmt numFmtId="179" formatCode="#,##0_ \(&quot;台&quot;\)"/>
    <numFmt numFmtId="180" formatCode="#,##0_ \(&quot;円&quot;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1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10"/>
      </bottom>
      <diagonal/>
    </border>
    <border>
      <left style="double">
        <color indexed="64"/>
      </left>
      <right/>
      <top style="double">
        <color indexed="64"/>
      </top>
      <bottom style="medium">
        <color indexed="10"/>
      </bottom>
      <diagonal/>
    </border>
    <border>
      <left/>
      <right style="double">
        <color indexed="64"/>
      </right>
      <top style="double">
        <color indexed="64"/>
      </top>
      <bottom style="medium">
        <color indexed="1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2" applyFont="1" applyProtection="1">
      <alignment vertical="center"/>
      <protection locked="0"/>
    </xf>
    <xf numFmtId="0" fontId="6" fillId="0" borderId="9" xfId="2" applyFont="1" applyFill="1" applyBorder="1" applyProtection="1">
      <alignment vertical="center"/>
      <protection locked="0"/>
    </xf>
    <xf numFmtId="0" fontId="3" fillId="0" borderId="14" xfId="2" applyFont="1" applyFill="1" applyBorder="1" applyProtection="1">
      <alignment vertical="center"/>
      <protection locked="0"/>
    </xf>
    <xf numFmtId="0" fontId="3" fillId="0" borderId="6" xfId="2" applyFont="1" applyFill="1" applyBorder="1" applyProtection="1">
      <alignment vertical="center"/>
      <protection locked="0"/>
    </xf>
    <xf numFmtId="177" fontId="3" fillId="0" borderId="14" xfId="2" applyNumberFormat="1" applyFont="1" applyFill="1" applyBorder="1" applyAlignment="1" applyProtection="1">
      <alignment vertical="center" wrapText="1"/>
      <protection locked="0"/>
    </xf>
    <xf numFmtId="177" fontId="3" fillId="0" borderId="6" xfId="2" applyNumberFormat="1" applyFont="1" applyFill="1" applyBorder="1" applyAlignment="1" applyProtection="1">
      <alignment vertical="center" wrapText="1"/>
      <protection locked="0"/>
    </xf>
    <xf numFmtId="176" fontId="3" fillId="2" borderId="3" xfId="2" applyNumberFormat="1" applyFont="1" applyFill="1" applyBorder="1" applyProtection="1">
      <alignment vertical="center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77" fontId="3" fillId="2" borderId="3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3" fillId="4" borderId="0" xfId="2" applyFont="1" applyFill="1" applyProtection="1">
      <alignment vertical="center"/>
      <protection locked="0"/>
    </xf>
    <xf numFmtId="0" fontId="3" fillId="5" borderId="0" xfId="2" applyFont="1" applyFill="1" applyProtection="1">
      <alignment vertical="center"/>
      <protection locked="0"/>
    </xf>
    <xf numFmtId="176" fontId="3" fillId="6" borderId="1" xfId="2" applyNumberFormat="1" applyFont="1" applyFill="1" applyBorder="1" applyProtection="1">
      <alignment vertical="center"/>
    </xf>
    <xf numFmtId="176" fontId="3" fillId="6" borderId="3" xfId="2" applyNumberFormat="1" applyFont="1" applyFill="1" applyBorder="1" applyProtection="1">
      <alignment vertical="center"/>
    </xf>
    <xf numFmtId="0" fontId="3" fillId="6" borderId="15" xfId="2" applyFont="1" applyFill="1" applyBorder="1" applyProtection="1">
      <alignment vertical="center"/>
      <protection locked="0"/>
    </xf>
    <xf numFmtId="0" fontId="3" fillId="6" borderId="1" xfId="2" applyFont="1" applyFill="1" applyBorder="1" applyProtection="1">
      <alignment vertical="center"/>
      <protection locked="0"/>
    </xf>
    <xf numFmtId="176" fontId="3" fillId="3" borderId="3" xfId="2" applyNumberFormat="1" applyFont="1" applyFill="1" applyBorder="1" applyProtection="1">
      <alignment vertical="center"/>
      <protection locked="0"/>
    </xf>
    <xf numFmtId="0" fontId="3" fillId="8" borderId="15" xfId="2" applyFont="1" applyFill="1" applyBorder="1" applyProtection="1">
      <alignment vertical="center"/>
      <protection locked="0"/>
    </xf>
    <xf numFmtId="0" fontId="3" fillId="8" borderId="0" xfId="2" applyFont="1" applyFill="1" applyBorder="1" applyProtection="1">
      <alignment vertical="center"/>
      <protection locked="0"/>
    </xf>
    <xf numFmtId="0" fontId="3" fillId="8" borderId="2" xfId="2" applyFont="1" applyFill="1" applyBorder="1" applyProtection="1">
      <alignment vertical="center"/>
      <protection locked="0"/>
    </xf>
    <xf numFmtId="176" fontId="3" fillId="8" borderId="3" xfId="2" applyNumberFormat="1" applyFont="1" applyFill="1" applyBorder="1" applyAlignment="1" applyProtection="1">
      <alignment vertical="center"/>
    </xf>
    <xf numFmtId="177" fontId="5" fillId="8" borderId="11" xfId="2" applyNumberFormat="1" applyFont="1" applyFill="1" applyBorder="1" applyAlignment="1" applyProtection="1">
      <alignment vertical="center" wrapText="1"/>
      <protection locked="0"/>
    </xf>
    <xf numFmtId="0" fontId="3" fillId="8" borderId="1" xfId="2" applyFont="1" applyFill="1" applyBorder="1" applyProtection="1">
      <alignment vertical="center"/>
      <protection locked="0"/>
    </xf>
    <xf numFmtId="0" fontId="4" fillId="6" borderId="15" xfId="2" applyFont="1" applyFill="1" applyBorder="1" applyProtection="1">
      <alignment vertical="center"/>
      <protection locked="0"/>
    </xf>
    <xf numFmtId="176" fontId="3" fillId="8" borderId="1" xfId="2" applyNumberFormat="1" applyFont="1" applyFill="1" applyBorder="1" applyAlignment="1" applyProtection="1">
      <alignment vertical="center"/>
    </xf>
    <xf numFmtId="177" fontId="3" fillId="6" borderId="9" xfId="2" applyNumberFormat="1" applyFont="1" applyFill="1" applyBorder="1" applyAlignment="1" applyProtection="1">
      <alignment vertical="center" wrapText="1"/>
      <protection locked="0"/>
    </xf>
    <xf numFmtId="177" fontId="3" fillId="6" borderId="3" xfId="2" applyNumberFormat="1" applyFont="1" applyFill="1" applyBorder="1" applyAlignment="1" applyProtection="1">
      <alignment vertical="center" wrapText="1"/>
      <protection locked="0"/>
    </xf>
    <xf numFmtId="0" fontId="3" fillId="8" borderId="5" xfId="2" applyFont="1" applyFill="1" applyBorder="1" applyProtection="1">
      <alignment vertical="center"/>
      <protection locked="0"/>
    </xf>
    <xf numFmtId="0" fontId="3" fillId="6" borderId="16" xfId="2" applyFont="1" applyFill="1" applyBorder="1" applyProtection="1">
      <alignment vertical="center"/>
      <protection locked="0"/>
    </xf>
    <xf numFmtId="0" fontId="3" fillId="6" borderId="10" xfId="2" applyFont="1" applyFill="1" applyBorder="1" applyProtection="1">
      <alignment vertical="center"/>
      <protection locked="0"/>
    </xf>
    <xf numFmtId="0" fontId="3" fillId="6" borderId="17" xfId="2" applyFont="1" applyFill="1" applyBorder="1" applyProtection="1">
      <alignment vertical="center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7" fontId="5" fillId="8" borderId="6" xfId="2" applyNumberFormat="1" applyFont="1" applyFill="1" applyBorder="1" applyAlignment="1" applyProtection="1">
      <alignment vertical="center" wrapText="1"/>
      <protection locked="0"/>
    </xf>
    <xf numFmtId="177" fontId="5" fillId="8" borderId="14" xfId="2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Fill="1" applyProtection="1">
      <alignment vertical="center"/>
      <protection locked="0"/>
    </xf>
    <xf numFmtId="176" fontId="3" fillId="0" borderId="12" xfId="2" applyNumberFormat="1" applyFont="1" applyFill="1" applyBorder="1" applyAlignment="1" applyProtection="1">
      <alignment vertical="center"/>
    </xf>
    <xf numFmtId="176" fontId="3" fillId="0" borderId="20" xfId="2" applyNumberFormat="1" applyFont="1" applyFill="1" applyBorder="1" applyAlignment="1" applyProtection="1">
      <alignment vertical="center"/>
    </xf>
    <xf numFmtId="176" fontId="3" fillId="8" borderId="9" xfId="2" applyNumberFormat="1" applyFont="1" applyFill="1" applyBorder="1" applyAlignment="1" applyProtection="1">
      <alignment horizontal="right" vertical="center"/>
    </xf>
    <xf numFmtId="176" fontId="3" fillId="8" borderId="18" xfId="2" applyNumberFormat="1" applyFont="1" applyFill="1" applyBorder="1" applyAlignment="1" applyProtection="1">
      <alignment horizontal="right" vertical="center"/>
    </xf>
    <xf numFmtId="0" fontId="3" fillId="2" borderId="3" xfId="2" applyNumberFormat="1" applyFont="1" applyFill="1" applyBorder="1" applyProtection="1">
      <alignment vertical="center"/>
      <protection locked="0"/>
    </xf>
    <xf numFmtId="176" fontId="3" fillId="7" borderId="3" xfId="2" applyNumberFormat="1" applyFont="1" applyFill="1" applyBorder="1" applyProtection="1">
      <alignment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3" fillId="6" borderId="5" xfId="2" applyFont="1" applyFill="1" applyBorder="1" applyProtection="1">
      <alignment vertical="center"/>
      <protection locked="0"/>
    </xf>
    <xf numFmtId="0" fontId="3" fillId="9" borderId="4" xfId="2" applyFont="1" applyFill="1" applyBorder="1" applyAlignment="1" applyProtection="1">
      <alignment horizontal="center" vertical="center" wrapText="1"/>
      <protection locked="0"/>
    </xf>
    <xf numFmtId="0" fontId="3" fillId="9" borderId="4" xfId="2" applyFont="1" applyFill="1" applyBorder="1" applyAlignment="1" applyProtection="1">
      <alignment vertical="center" wrapText="1"/>
      <protection locked="0"/>
    </xf>
    <xf numFmtId="0" fontId="3" fillId="10" borderId="4" xfId="2" applyFont="1" applyFill="1" applyBorder="1" applyAlignment="1" applyProtection="1">
      <alignment horizontal="center" vertical="center" wrapText="1"/>
      <protection locked="0"/>
    </xf>
    <xf numFmtId="176" fontId="3" fillId="7" borderId="21" xfId="2" applyNumberFormat="1" applyFont="1" applyFill="1" applyBorder="1" applyProtection="1">
      <alignment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78" fontId="3" fillId="2" borderId="3" xfId="2" applyNumberFormat="1" applyFont="1" applyFill="1" applyBorder="1" applyAlignment="1" applyProtection="1">
      <alignment vertical="center"/>
      <protection locked="0"/>
    </xf>
    <xf numFmtId="179" fontId="3" fillId="2" borderId="3" xfId="2" applyNumberFormat="1" applyFont="1" applyFill="1" applyBorder="1" applyAlignment="1" applyProtection="1">
      <alignment vertical="center"/>
      <protection locked="0"/>
    </xf>
    <xf numFmtId="176" fontId="3" fillId="4" borderId="22" xfId="2" applyNumberFormat="1" applyFont="1" applyFill="1" applyBorder="1" applyAlignment="1" applyProtection="1">
      <alignment horizontal="center" vertical="center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80" fontId="3" fillId="9" borderId="4" xfId="2" applyNumberFormat="1" applyFont="1" applyFill="1" applyBorder="1" applyAlignment="1" applyProtection="1">
      <alignment horizontal="center" vertical="center" wrapText="1"/>
      <protection locked="0"/>
    </xf>
    <xf numFmtId="180" fontId="3" fillId="0" borderId="20" xfId="2" applyNumberFormat="1" applyFont="1" applyFill="1" applyBorder="1" applyAlignment="1" applyProtection="1">
      <alignment vertical="center"/>
    </xf>
    <xf numFmtId="180" fontId="3" fillId="8" borderId="13" xfId="2" applyNumberFormat="1" applyFont="1" applyFill="1" applyBorder="1" applyAlignment="1" applyProtection="1">
      <alignment vertical="center"/>
    </xf>
    <xf numFmtId="180" fontId="3" fillId="6" borderId="1" xfId="2" applyNumberFormat="1" applyFont="1" applyFill="1" applyBorder="1" applyProtection="1">
      <alignment vertical="center"/>
    </xf>
    <xf numFmtId="180" fontId="3" fillId="3" borderId="3" xfId="2" applyNumberFormat="1" applyFont="1" applyFill="1" applyBorder="1" applyProtection="1">
      <alignment vertical="center"/>
      <protection locked="0"/>
    </xf>
    <xf numFmtId="180" fontId="3" fillId="6" borderId="3" xfId="2" applyNumberFormat="1" applyFont="1" applyFill="1" applyBorder="1" applyProtection="1">
      <alignment vertical="center"/>
    </xf>
    <xf numFmtId="180" fontId="3" fillId="0" borderId="0" xfId="2" applyNumberFormat="1" applyFont="1" applyFill="1" applyProtection="1">
      <alignment vertical="center"/>
      <protection locked="0"/>
    </xf>
    <xf numFmtId="180" fontId="3" fillId="7" borderId="3" xfId="2" applyNumberFormat="1" applyFont="1" applyFill="1" applyBorder="1" applyAlignment="1" applyProtection="1">
      <alignment horizontal="center" vertical="center"/>
      <protection locked="0"/>
    </xf>
    <xf numFmtId="180" fontId="3" fillId="7" borderId="3" xfId="2" applyNumberFormat="1" applyFont="1" applyFill="1" applyBorder="1" applyProtection="1">
      <alignment vertical="center"/>
      <protection locked="0"/>
    </xf>
    <xf numFmtId="180" fontId="3" fillId="4" borderId="0" xfId="2" applyNumberFormat="1" applyFont="1" applyFill="1" applyProtection="1">
      <alignment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left" vertical="center"/>
      <protection locked="0"/>
    </xf>
    <xf numFmtId="0" fontId="3" fillId="0" borderId="14" xfId="2" applyFont="1" applyBorder="1" applyProtection="1">
      <alignment vertical="center"/>
      <protection locked="0"/>
    </xf>
    <xf numFmtId="0" fontId="3" fillId="0" borderId="6" xfId="2" applyFont="1" applyBorder="1" applyProtection="1">
      <alignment vertical="center"/>
      <protection locked="0"/>
    </xf>
    <xf numFmtId="177" fontId="3" fillId="2" borderId="9" xfId="2" applyNumberFormat="1" applyFont="1" applyFill="1" applyBorder="1" applyAlignment="1" applyProtection="1">
      <alignment vertical="center" wrapText="1"/>
      <protection locked="0"/>
    </xf>
    <xf numFmtId="177" fontId="3" fillId="2" borderId="14" xfId="2" applyNumberFormat="1" applyFont="1" applyFill="1" applyBorder="1" applyAlignment="1" applyProtection="1">
      <alignment vertical="center" wrapText="1"/>
      <protection locked="0"/>
    </xf>
    <xf numFmtId="177" fontId="3" fillId="2" borderId="6" xfId="2" applyNumberFormat="1" applyFont="1" applyFill="1" applyBorder="1" applyAlignment="1" applyProtection="1">
      <alignment vertical="center" wrapText="1"/>
      <protection locked="0"/>
    </xf>
    <xf numFmtId="176" fontId="3" fillId="12" borderId="23" xfId="2" applyNumberFormat="1" applyFont="1" applyFill="1" applyBorder="1" applyAlignment="1" applyProtection="1">
      <alignment horizontal="center" vertical="center"/>
    </xf>
    <xf numFmtId="176" fontId="3" fillId="12" borderId="20" xfId="2" applyNumberFormat="1" applyFont="1" applyFill="1" applyBorder="1" applyAlignment="1" applyProtection="1">
      <alignment horizontal="center" vertical="center"/>
    </xf>
    <xf numFmtId="176" fontId="3" fillId="12" borderId="24" xfId="2" applyNumberFormat="1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/>
      <protection locked="0"/>
    </xf>
    <xf numFmtId="0" fontId="3" fillId="0" borderId="6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14" xfId="2" applyFont="1" applyFill="1" applyBorder="1" applyAlignment="1" applyProtection="1">
      <alignment horizontal="left" vertical="center"/>
      <protection locked="0"/>
    </xf>
    <xf numFmtId="0" fontId="7" fillId="0" borderId="6" xfId="2" applyFont="1" applyFill="1" applyBorder="1" applyAlignment="1" applyProtection="1">
      <alignment horizontal="left" vertical="center"/>
      <protection locked="0"/>
    </xf>
    <xf numFmtId="0" fontId="3" fillId="6" borderId="16" xfId="2" applyFont="1" applyFill="1" applyBorder="1" applyAlignment="1" applyProtection="1">
      <alignment horizontal="left" vertical="center"/>
      <protection locked="0"/>
    </xf>
    <xf numFmtId="0" fontId="3" fillId="6" borderId="10" xfId="2" applyFont="1" applyFill="1" applyBorder="1" applyAlignment="1" applyProtection="1">
      <alignment horizontal="left" vertical="center"/>
      <protection locked="0"/>
    </xf>
    <xf numFmtId="0" fontId="3" fillId="6" borderId="17" xfId="2" applyFont="1" applyFill="1" applyBorder="1" applyAlignment="1" applyProtection="1">
      <alignment horizontal="left" vertical="center"/>
      <protection locked="0"/>
    </xf>
    <xf numFmtId="177" fontId="3" fillId="6" borderId="9" xfId="2" applyNumberFormat="1" applyFont="1" applyFill="1" applyBorder="1" applyAlignment="1" applyProtection="1">
      <alignment horizontal="left" vertical="center" wrapText="1"/>
      <protection locked="0"/>
    </xf>
    <xf numFmtId="177" fontId="3" fillId="6" borderId="14" xfId="2" applyNumberFormat="1" applyFont="1" applyFill="1" applyBorder="1" applyAlignment="1" applyProtection="1">
      <alignment horizontal="left" vertical="center" wrapText="1"/>
      <protection locked="0"/>
    </xf>
    <xf numFmtId="177" fontId="3" fillId="6" borderId="6" xfId="2" applyNumberFormat="1" applyFont="1" applyFill="1" applyBorder="1" applyAlignment="1" applyProtection="1">
      <alignment horizontal="left" vertical="center" wrapText="1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3" fillId="8" borderId="16" xfId="2" applyFont="1" applyFill="1" applyBorder="1" applyAlignment="1" applyProtection="1">
      <alignment horizontal="left" vertical="center"/>
      <protection locked="0"/>
    </xf>
    <xf numFmtId="0" fontId="3" fillId="8" borderId="10" xfId="2" applyFont="1" applyFill="1" applyBorder="1" applyAlignment="1" applyProtection="1">
      <alignment horizontal="left" vertical="center"/>
      <protection locked="0"/>
    </xf>
    <xf numFmtId="0" fontId="3" fillId="8" borderId="17" xfId="2" applyFont="1" applyFill="1" applyBorder="1" applyAlignment="1" applyProtection="1">
      <alignment horizontal="left" vertical="center"/>
      <protection locked="0"/>
    </xf>
    <xf numFmtId="177" fontId="5" fillId="8" borderId="14" xfId="2" applyNumberFormat="1" applyFont="1" applyFill="1" applyBorder="1" applyAlignment="1" applyProtection="1">
      <alignment horizontal="left" vertical="center" wrapText="1"/>
      <protection locked="0"/>
    </xf>
    <xf numFmtId="177" fontId="5" fillId="8" borderId="6" xfId="2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2" applyFont="1" applyFill="1" applyBorder="1" applyAlignment="1" applyProtection="1">
      <alignment horizontal="center" vertical="center"/>
      <protection locked="0"/>
    </xf>
    <xf numFmtId="0" fontId="3" fillId="4" borderId="10" xfId="2" applyFont="1" applyFill="1" applyBorder="1" applyAlignment="1" applyProtection="1">
      <alignment horizontal="center" vertical="center"/>
      <protection locked="0"/>
    </xf>
    <xf numFmtId="0" fontId="3" fillId="4" borderId="17" xfId="2" applyFont="1" applyFill="1" applyBorder="1" applyAlignment="1" applyProtection="1">
      <alignment horizontal="center" vertical="center"/>
      <protection locked="0"/>
    </xf>
    <xf numFmtId="0" fontId="3" fillId="4" borderId="19" xfId="2" applyFont="1" applyFill="1" applyBorder="1" applyAlignment="1" applyProtection="1">
      <alignment horizontal="center" vertical="center"/>
      <protection locked="0"/>
    </xf>
    <xf numFmtId="0" fontId="3" fillId="4" borderId="7" xfId="2" applyFont="1" applyFill="1" applyBorder="1" applyAlignment="1" applyProtection="1">
      <alignment horizontal="center" vertical="center"/>
      <protection locked="0"/>
    </xf>
    <xf numFmtId="0" fontId="3" fillId="4" borderId="8" xfId="2" applyFont="1" applyFill="1" applyBorder="1" applyAlignment="1" applyProtection="1">
      <alignment horizontal="center" vertical="center"/>
      <protection locked="0"/>
    </xf>
    <xf numFmtId="0" fontId="3" fillId="4" borderId="16" xfId="2" applyFont="1" applyFill="1" applyBorder="1" applyAlignment="1" applyProtection="1">
      <alignment horizontal="center" vertical="center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  <protection locked="0"/>
    </xf>
    <xf numFmtId="0" fontId="3" fillId="4" borderId="17" xfId="2" applyFont="1" applyFill="1" applyBorder="1" applyAlignment="1" applyProtection="1">
      <alignment horizontal="center" vertical="center" wrapText="1"/>
      <protection locked="0"/>
    </xf>
    <xf numFmtId="0" fontId="3" fillId="4" borderId="19" xfId="2" applyFont="1" applyFill="1" applyBorder="1" applyAlignment="1" applyProtection="1">
      <alignment horizontal="center" vertical="center" wrapText="1"/>
      <protection locked="0"/>
    </xf>
    <xf numFmtId="0" fontId="3" fillId="4" borderId="7" xfId="2" applyFont="1" applyFill="1" applyBorder="1" applyAlignment="1" applyProtection="1">
      <alignment horizontal="center" vertical="center" wrapText="1"/>
      <protection locked="0"/>
    </xf>
    <xf numFmtId="0" fontId="3" fillId="4" borderId="8" xfId="2" applyFont="1" applyFill="1" applyBorder="1" applyAlignment="1" applyProtection="1">
      <alignment horizontal="center" vertical="center" wrapText="1"/>
      <protection locked="0"/>
    </xf>
    <xf numFmtId="0" fontId="3" fillId="9" borderId="3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vertical="center"/>
      <protection locked="0"/>
    </xf>
    <xf numFmtId="0" fontId="3" fillId="0" borderId="14" xfId="2" applyFont="1" applyFill="1" applyBorder="1" applyAlignment="1" applyProtection="1">
      <alignment vertical="center"/>
      <protection locked="0"/>
    </xf>
    <xf numFmtId="0" fontId="3" fillId="0" borderId="6" xfId="2" applyFont="1" applyFill="1" applyBorder="1" applyAlignment="1" applyProtection="1">
      <alignment vertical="center"/>
      <protection locked="0"/>
    </xf>
    <xf numFmtId="0" fontId="3" fillId="10" borderId="9" xfId="2" applyFont="1" applyFill="1" applyBorder="1" applyAlignment="1" applyProtection="1">
      <alignment horizontal="center" vertical="center" wrapText="1"/>
      <protection locked="0"/>
    </xf>
    <xf numFmtId="0" fontId="3" fillId="10" borderId="14" xfId="2" applyFont="1" applyFill="1" applyBorder="1" applyAlignment="1" applyProtection="1">
      <alignment horizontal="center" vertical="center" wrapText="1"/>
      <protection locked="0"/>
    </xf>
    <xf numFmtId="0" fontId="3" fillId="10" borderId="6" xfId="2" applyFont="1" applyFill="1" applyBorder="1" applyAlignment="1" applyProtection="1">
      <alignment horizontal="center" vertical="center" wrapText="1"/>
      <protection locked="0"/>
    </xf>
    <xf numFmtId="0" fontId="3" fillId="11" borderId="9" xfId="2" applyFont="1" applyFill="1" applyBorder="1" applyAlignment="1" applyProtection="1">
      <alignment horizontal="left" vertical="center"/>
      <protection locked="0"/>
    </xf>
    <xf numFmtId="0" fontId="3" fillId="11" borderId="14" xfId="2" applyFont="1" applyFill="1" applyBorder="1" applyAlignment="1" applyProtection="1">
      <alignment horizontal="left" vertical="center"/>
      <protection locked="0"/>
    </xf>
    <xf numFmtId="0" fontId="3" fillId="11" borderId="6" xfId="2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9999FF"/>
      <color rgb="FFFFCCFF"/>
      <color rgb="FFD5FFD5"/>
      <color rgb="FFFFE7FF"/>
      <color rgb="FFE1FFFF"/>
      <color rgb="FFCCECFF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view="pageBreakPreview" zoomScale="80" zoomScaleNormal="85" zoomScaleSheetLayoutView="80" zoomScalePageLayoutView="85" workbookViewId="0">
      <pane xSplit="5" ySplit="3" topLeftCell="F4" activePane="bottomRight" state="frozenSplit"/>
      <selection pane="topRight" activeCell="F1" sqref="F1"/>
      <selection pane="bottomLeft" activeCell="A3" sqref="A3"/>
      <selection pane="bottomRight" activeCell="P21" sqref="P21:R21"/>
    </sheetView>
  </sheetViews>
  <sheetFormatPr defaultRowHeight="12"/>
  <cols>
    <col min="1" max="4" width="3.625" style="1" customWidth="1"/>
    <col min="5" max="5" width="23.875" style="1" customWidth="1"/>
    <col min="6" max="6" width="12" style="1" bestFit="1" customWidth="1"/>
    <col min="7" max="7" width="10.125" style="1" bestFit="1" customWidth="1"/>
    <col min="8" max="8" width="14.625" style="80" customWidth="1"/>
    <col min="9" max="15" width="14.625" style="14" customWidth="1"/>
    <col min="16" max="18" width="16.375" style="13" customWidth="1"/>
    <col min="19" max="263" width="9" style="1"/>
    <col min="264" max="267" width="3.625" style="1" customWidth="1"/>
    <col min="268" max="268" width="48.5" style="1" customWidth="1"/>
    <col min="269" max="269" width="18.625" style="1" customWidth="1"/>
    <col min="270" max="270" width="12.75" style="1" customWidth="1"/>
    <col min="271" max="271" width="18.625" style="1" customWidth="1"/>
    <col min="272" max="274" width="30.625" style="1" customWidth="1"/>
    <col min="275" max="519" width="9" style="1"/>
    <col min="520" max="523" width="3.625" style="1" customWidth="1"/>
    <col min="524" max="524" width="48.5" style="1" customWidth="1"/>
    <col min="525" max="525" width="18.625" style="1" customWidth="1"/>
    <col min="526" max="526" width="12.75" style="1" customWidth="1"/>
    <col min="527" max="527" width="18.625" style="1" customWidth="1"/>
    <col min="528" max="530" width="30.625" style="1" customWidth="1"/>
    <col min="531" max="775" width="9" style="1"/>
    <col min="776" max="779" width="3.625" style="1" customWidth="1"/>
    <col min="780" max="780" width="48.5" style="1" customWidth="1"/>
    <col min="781" max="781" width="18.625" style="1" customWidth="1"/>
    <col min="782" max="782" width="12.75" style="1" customWidth="1"/>
    <col min="783" max="783" width="18.625" style="1" customWidth="1"/>
    <col min="784" max="786" width="30.625" style="1" customWidth="1"/>
    <col min="787" max="1031" width="9" style="1"/>
    <col min="1032" max="1035" width="3.625" style="1" customWidth="1"/>
    <col min="1036" max="1036" width="48.5" style="1" customWidth="1"/>
    <col min="1037" max="1037" width="18.625" style="1" customWidth="1"/>
    <col min="1038" max="1038" width="12.75" style="1" customWidth="1"/>
    <col min="1039" max="1039" width="18.625" style="1" customWidth="1"/>
    <col min="1040" max="1042" width="30.625" style="1" customWidth="1"/>
    <col min="1043" max="1287" width="9" style="1"/>
    <col min="1288" max="1291" width="3.625" style="1" customWidth="1"/>
    <col min="1292" max="1292" width="48.5" style="1" customWidth="1"/>
    <col min="1293" max="1293" width="18.625" style="1" customWidth="1"/>
    <col min="1294" max="1294" width="12.75" style="1" customWidth="1"/>
    <col min="1295" max="1295" width="18.625" style="1" customWidth="1"/>
    <col min="1296" max="1298" width="30.625" style="1" customWidth="1"/>
    <col min="1299" max="1543" width="9" style="1"/>
    <col min="1544" max="1547" width="3.625" style="1" customWidth="1"/>
    <col min="1548" max="1548" width="48.5" style="1" customWidth="1"/>
    <col min="1549" max="1549" width="18.625" style="1" customWidth="1"/>
    <col min="1550" max="1550" width="12.75" style="1" customWidth="1"/>
    <col min="1551" max="1551" width="18.625" style="1" customWidth="1"/>
    <col min="1552" max="1554" width="30.625" style="1" customWidth="1"/>
    <col min="1555" max="1799" width="9" style="1"/>
    <col min="1800" max="1803" width="3.625" style="1" customWidth="1"/>
    <col min="1804" max="1804" width="48.5" style="1" customWidth="1"/>
    <col min="1805" max="1805" width="18.625" style="1" customWidth="1"/>
    <col min="1806" max="1806" width="12.75" style="1" customWidth="1"/>
    <col min="1807" max="1807" width="18.625" style="1" customWidth="1"/>
    <col min="1808" max="1810" width="30.625" style="1" customWidth="1"/>
    <col min="1811" max="2055" width="9" style="1"/>
    <col min="2056" max="2059" width="3.625" style="1" customWidth="1"/>
    <col min="2060" max="2060" width="48.5" style="1" customWidth="1"/>
    <col min="2061" max="2061" width="18.625" style="1" customWidth="1"/>
    <col min="2062" max="2062" width="12.75" style="1" customWidth="1"/>
    <col min="2063" max="2063" width="18.625" style="1" customWidth="1"/>
    <col min="2064" max="2066" width="30.625" style="1" customWidth="1"/>
    <col min="2067" max="2311" width="9" style="1"/>
    <col min="2312" max="2315" width="3.625" style="1" customWidth="1"/>
    <col min="2316" max="2316" width="48.5" style="1" customWidth="1"/>
    <col min="2317" max="2317" width="18.625" style="1" customWidth="1"/>
    <col min="2318" max="2318" width="12.75" style="1" customWidth="1"/>
    <col min="2319" max="2319" width="18.625" style="1" customWidth="1"/>
    <col min="2320" max="2322" width="30.625" style="1" customWidth="1"/>
    <col min="2323" max="2567" width="9" style="1"/>
    <col min="2568" max="2571" width="3.625" style="1" customWidth="1"/>
    <col min="2572" max="2572" width="48.5" style="1" customWidth="1"/>
    <col min="2573" max="2573" width="18.625" style="1" customWidth="1"/>
    <col min="2574" max="2574" width="12.75" style="1" customWidth="1"/>
    <col min="2575" max="2575" width="18.625" style="1" customWidth="1"/>
    <col min="2576" max="2578" width="30.625" style="1" customWidth="1"/>
    <col min="2579" max="2823" width="9" style="1"/>
    <col min="2824" max="2827" width="3.625" style="1" customWidth="1"/>
    <col min="2828" max="2828" width="48.5" style="1" customWidth="1"/>
    <col min="2829" max="2829" width="18.625" style="1" customWidth="1"/>
    <col min="2830" max="2830" width="12.75" style="1" customWidth="1"/>
    <col min="2831" max="2831" width="18.625" style="1" customWidth="1"/>
    <col min="2832" max="2834" width="30.625" style="1" customWidth="1"/>
    <col min="2835" max="3079" width="9" style="1"/>
    <col min="3080" max="3083" width="3.625" style="1" customWidth="1"/>
    <col min="3084" max="3084" width="48.5" style="1" customWidth="1"/>
    <col min="3085" max="3085" width="18.625" style="1" customWidth="1"/>
    <col min="3086" max="3086" width="12.75" style="1" customWidth="1"/>
    <col min="3087" max="3087" width="18.625" style="1" customWidth="1"/>
    <col min="3088" max="3090" width="30.625" style="1" customWidth="1"/>
    <col min="3091" max="3335" width="9" style="1"/>
    <col min="3336" max="3339" width="3.625" style="1" customWidth="1"/>
    <col min="3340" max="3340" width="48.5" style="1" customWidth="1"/>
    <col min="3341" max="3341" width="18.625" style="1" customWidth="1"/>
    <col min="3342" max="3342" width="12.75" style="1" customWidth="1"/>
    <col min="3343" max="3343" width="18.625" style="1" customWidth="1"/>
    <col min="3344" max="3346" width="30.625" style="1" customWidth="1"/>
    <col min="3347" max="3591" width="9" style="1"/>
    <col min="3592" max="3595" width="3.625" style="1" customWidth="1"/>
    <col min="3596" max="3596" width="48.5" style="1" customWidth="1"/>
    <col min="3597" max="3597" width="18.625" style="1" customWidth="1"/>
    <col min="3598" max="3598" width="12.75" style="1" customWidth="1"/>
    <col min="3599" max="3599" width="18.625" style="1" customWidth="1"/>
    <col min="3600" max="3602" width="30.625" style="1" customWidth="1"/>
    <col min="3603" max="3847" width="9" style="1"/>
    <col min="3848" max="3851" width="3.625" style="1" customWidth="1"/>
    <col min="3852" max="3852" width="48.5" style="1" customWidth="1"/>
    <col min="3853" max="3853" width="18.625" style="1" customWidth="1"/>
    <col min="3854" max="3854" width="12.75" style="1" customWidth="1"/>
    <col min="3855" max="3855" width="18.625" style="1" customWidth="1"/>
    <col min="3856" max="3858" width="30.625" style="1" customWidth="1"/>
    <col min="3859" max="4103" width="9" style="1"/>
    <col min="4104" max="4107" width="3.625" style="1" customWidth="1"/>
    <col min="4108" max="4108" width="48.5" style="1" customWidth="1"/>
    <col min="4109" max="4109" width="18.625" style="1" customWidth="1"/>
    <col min="4110" max="4110" width="12.75" style="1" customWidth="1"/>
    <col min="4111" max="4111" width="18.625" style="1" customWidth="1"/>
    <col min="4112" max="4114" width="30.625" style="1" customWidth="1"/>
    <col min="4115" max="4359" width="9" style="1"/>
    <col min="4360" max="4363" width="3.625" style="1" customWidth="1"/>
    <col min="4364" max="4364" width="48.5" style="1" customWidth="1"/>
    <col min="4365" max="4365" width="18.625" style="1" customWidth="1"/>
    <col min="4366" max="4366" width="12.75" style="1" customWidth="1"/>
    <col min="4367" max="4367" width="18.625" style="1" customWidth="1"/>
    <col min="4368" max="4370" width="30.625" style="1" customWidth="1"/>
    <col min="4371" max="4615" width="9" style="1"/>
    <col min="4616" max="4619" width="3.625" style="1" customWidth="1"/>
    <col min="4620" max="4620" width="48.5" style="1" customWidth="1"/>
    <col min="4621" max="4621" width="18.625" style="1" customWidth="1"/>
    <col min="4622" max="4622" width="12.75" style="1" customWidth="1"/>
    <col min="4623" max="4623" width="18.625" style="1" customWidth="1"/>
    <col min="4624" max="4626" width="30.625" style="1" customWidth="1"/>
    <col min="4627" max="4871" width="9" style="1"/>
    <col min="4872" max="4875" width="3.625" style="1" customWidth="1"/>
    <col min="4876" max="4876" width="48.5" style="1" customWidth="1"/>
    <col min="4877" max="4877" width="18.625" style="1" customWidth="1"/>
    <col min="4878" max="4878" width="12.75" style="1" customWidth="1"/>
    <col min="4879" max="4879" width="18.625" style="1" customWidth="1"/>
    <col min="4880" max="4882" width="30.625" style="1" customWidth="1"/>
    <col min="4883" max="5127" width="9" style="1"/>
    <col min="5128" max="5131" width="3.625" style="1" customWidth="1"/>
    <col min="5132" max="5132" width="48.5" style="1" customWidth="1"/>
    <col min="5133" max="5133" width="18.625" style="1" customWidth="1"/>
    <col min="5134" max="5134" width="12.75" style="1" customWidth="1"/>
    <col min="5135" max="5135" width="18.625" style="1" customWidth="1"/>
    <col min="5136" max="5138" width="30.625" style="1" customWidth="1"/>
    <col min="5139" max="5383" width="9" style="1"/>
    <col min="5384" max="5387" width="3.625" style="1" customWidth="1"/>
    <col min="5388" max="5388" width="48.5" style="1" customWidth="1"/>
    <col min="5389" max="5389" width="18.625" style="1" customWidth="1"/>
    <col min="5390" max="5390" width="12.75" style="1" customWidth="1"/>
    <col min="5391" max="5391" width="18.625" style="1" customWidth="1"/>
    <col min="5392" max="5394" width="30.625" style="1" customWidth="1"/>
    <col min="5395" max="5639" width="9" style="1"/>
    <col min="5640" max="5643" width="3.625" style="1" customWidth="1"/>
    <col min="5644" max="5644" width="48.5" style="1" customWidth="1"/>
    <col min="5645" max="5645" width="18.625" style="1" customWidth="1"/>
    <col min="5646" max="5646" width="12.75" style="1" customWidth="1"/>
    <col min="5647" max="5647" width="18.625" style="1" customWidth="1"/>
    <col min="5648" max="5650" width="30.625" style="1" customWidth="1"/>
    <col min="5651" max="5895" width="9" style="1"/>
    <col min="5896" max="5899" width="3.625" style="1" customWidth="1"/>
    <col min="5900" max="5900" width="48.5" style="1" customWidth="1"/>
    <col min="5901" max="5901" width="18.625" style="1" customWidth="1"/>
    <col min="5902" max="5902" width="12.75" style="1" customWidth="1"/>
    <col min="5903" max="5903" width="18.625" style="1" customWidth="1"/>
    <col min="5904" max="5906" width="30.625" style="1" customWidth="1"/>
    <col min="5907" max="6151" width="9" style="1"/>
    <col min="6152" max="6155" width="3.625" style="1" customWidth="1"/>
    <col min="6156" max="6156" width="48.5" style="1" customWidth="1"/>
    <col min="6157" max="6157" width="18.625" style="1" customWidth="1"/>
    <col min="6158" max="6158" width="12.75" style="1" customWidth="1"/>
    <col min="6159" max="6159" width="18.625" style="1" customWidth="1"/>
    <col min="6160" max="6162" width="30.625" style="1" customWidth="1"/>
    <col min="6163" max="6407" width="9" style="1"/>
    <col min="6408" max="6411" width="3.625" style="1" customWidth="1"/>
    <col min="6412" max="6412" width="48.5" style="1" customWidth="1"/>
    <col min="6413" max="6413" width="18.625" style="1" customWidth="1"/>
    <col min="6414" max="6414" width="12.75" style="1" customWidth="1"/>
    <col min="6415" max="6415" width="18.625" style="1" customWidth="1"/>
    <col min="6416" max="6418" width="30.625" style="1" customWidth="1"/>
    <col min="6419" max="6663" width="9" style="1"/>
    <col min="6664" max="6667" width="3.625" style="1" customWidth="1"/>
    <col min="6668" max="6668" width="48.5" style="1" customWidth="1"/>
    <col min="6669" max="6669" width="18.625" style="1" customWidth="1"/>
    <col min="6670" max="6670" width="12.75" style="1" customWidth="1"/>
    <col min="6671" max="6671" width="18.625" style="1" customWidth="1"/>
    <col min="6672" max="6674" width="30.625" style="1" customWidth="1"/>
    <col min="6675" max="6919" width="9" style="1"/>
    <col min="6920" max="6923" width="3.625" style="1" customWidth="1"/>
    <col min="6924" max="6924" width="48.5" style="1" customWidth="1"/>
    <col min="6925" max="6925" width="18.625" style="1" customWidth="1"/>
    <col min="6926" max="6926" width="12.75" style="1" customWidth="1"/>
    <col min="6927" max="6927" width="18.625" style="1" customWidth="1"/>
    <col min="6928" max="6930" width="30.625" style="1" customWidth="1"/>
    <col min="6931" max="7175" width="9" style="1"/>
    <col min="7176" max="7179" width="3.625" style="1" customWidth="1"/>
    <col min="7180" max="7180" width="48.5" style="1" customWidth="1"/>
    <col min="7181" max="7181" width="18.625" style="1" customWidth="1"/>
    <col min="7182" max="7182" width="12.75" style="1" customWidth="1"/>
    <col min="7183" max="7183" width="18.625" style="1" customWidth="1"/>
    <col min="7184" max="7186" width="30.625" style="1" customWidth="1"/>
    <col min="7187" max="7431" width="9" style="1"/>
    <col min="7432" max="7435" width="3.625" style="1" customWidth="1"/>
    <col min="7436" max="7436" width="48.5" style="1" customWidth="1"/>
    <col min="7437" max="7437" width="18.625" style="1" customWidth="1"/>
    <col min="7438" max="7438" width="12.75" style="1" customWidth="1"/>
    <col min="7439" max="7439" width="18.625" style="1" customWidth="1"/>
    <col min="7440" max="7442" width="30.625" style="1" customWidth="1"/>
    <col min="7443" max="7687" width="9" style="1"/>
    <col min="7688" max="7691" width="3.625" style="1" customWidth="1"/>
    <col min="7692" max="7692" width="48.5" style="1" customWidth="1"/>
    <col min="7693" max="7693" width="18.625" style="1" customWidth="1"/>
    <col min="7694" max="7694" width="12.75" style="1" customWidth="1"/>
    <col min="7695" max="7695" width="18.625" style="1" customWidth="1"/>
    <col min="7696" max="7698" width="30.625" style="1" customWidth="1"/>
    <col min="7699" max="7943" width="9" style="1"/>
    <col min="7944" max="7947" width="3.625" style="1" customWidth="1"/>
    <col min="7948" max="7948" width="48.5" style="1" customWidth="1"/>
    <col min="7949" max="7949" width="18.625" style="1" customWidth="1"/>
    <col min="7950" max="7950" width="12.75" style="1" customWidth="1"/>
    <col min="7951" max="7951" width="18.625" style="1" customWidth="1"/>
    <col min="7952" max="7954" width="30.625" style="1" customWidth="1"/>
    <col min="7955" max="8199" width="9" style="1"/>
    <col min="8200" max="8203" width="3.625" style="1" customWidth="1"/>
    <col min="8204" max="8204" width="48.5" style="1" customWidth="1"/>
    <col min="8205" max="8205" width="18.625" style="1" customWidth="1"/>
    <col min="8206" max="8206" width="12.75" style="1" customWidth="1"/>
    <col min="8207" max="8207" width="18.625" style="1" customWidth="1"/>
    <col min="8208" max="8210" width="30.625" style="1" customWidth="1"/>
    <col min="8211" max="8455" width="9" style="1"/>
    <col min="8456" max="8459" width="3.625" style="1" customWidth="1"/>
    <col min="8460" max="8460" width="48.5" style="1" customWidth="1"/>
    <col min="8461" max="8461" width="18.625" style="1" customWidth="1"/>
    <col min="8462" max="8462" width="12.75" style="1" customWidth="1"/>
    <col min="8463" max="8463" width="18.625" style="1" customWidth="1"/>
    <col min="8464" max="8466" width="30.625" style="1" customWidth="1"/>
    <col min="8467" max="8711" width="9" style="1"/>
    <col min="8712" max="8715" width="3.625" style="1" customWidth="1"/>
    <col min="8716" max="8716" width="48.5" style="1" customWidth="1"/>
    <col min="8717" max="8717" width="18.625" style="1" customWidth="1"/>
    <col min="8718" max="8718" width="12.75" style="1" customWidth="1"/>
    <col min="8719" max="8719" width="18.625" style="1" customWidth="1"/>
    <col min="8720" max="8722" width="30.625" style="1" customWidth="1"/>
    <col min="8723" max="8967" width="9" style="1"/>
    <col min="8968" max="8971" width="3.625" style="1" customWidth="1"/>
    <col min="8972" max="8972" width="48.5" style="1" customWidth="1"/>
    <col min="8973" max="8973" width="18.625" style="1" customWidth="1"/>
    <col min="8974" max="8974" width="12.75" style="1" customWidth="1"/>
    <col min="8975" max="8975" width="18.625" style="1" customWidth="1"/>
    <col min="8976" max="8978" width="30.625" style="1" customWidth="1"/>
    <col min="8979" max="9223" width="9" style="1"/>
    <col min="9224" max="9227" width="3.625" style="1" customWidth="1"/>
    <col min="9228" max="9228" width="48.5" style="1" customWidth="1"/>
    <col min="9229" max="9229" width="18.625" style="1" customWidth="1"/>
    <col min="9230" max="9230" width="12.75" style="1" customWidth="1"/>
    <col min="9231" max="9231" width="18.625" style="1" customWidth="1"/>
    <col min="9232" max="9234" width="30.625" style="1" customWidth="1"/>
    <col min="9235" max="9479" width="9" style="1"/>
    <col min="9480" max="9483" width="3.625" style="1" customWidth="1"/>
    <col min="9484" max="9484" width="48.5" style="1" customWidth="1"/>
    <col min="9485" max="9485" width="18.625" style="1" customWidth="1"/>
    <col min="9486" max="9486" width="12.75" style="1" customWidth="1"/>
    <col min="9487" max="9487" width="18.625" style="1" customWidth="1"/>
    <col min="9488" max="9490" width="30.625" style="1" customWidth="1"/>
    <col min="9491" max="9735" width="9" style="1"/>
    <col min="9736" max="9739" width="3.625" style="1" customWidth="1"/>
    <col min="9740" max="9740" width="48.5" style="1" customWidth="1"/>
    <col min="9741" max="9741" width="18.625" style="1" customWidth="1"/>
    <col min="9742" max="9742" width="12.75" style="1" customWidth="1"/>
    <col min="9743" max="9743" width="18.625" style="1" customWidth="1"/>
    <col min="9744" max="9746" width="30.625" style="1" customWidth="1"/>
    <col min="9747" max="9991" width="9" style="1"/>
    <col min="9992" max="9995" width="3.625" style="1" customWidth="1"/>
    <col min="9996" max="9996" width="48.5" style="1" customWidth="1"/>
    <col min="9997" max="9997" width="18.625" style="1" customWidth="1"/>
    <col min="9998" max="9998" width="12.75" style="1" customWidth="1"/>
    <col min="9999" max="9999" width="18.625" style="1" customWidth="1"/>
    <col min="10000" max="10002" width="30.625" style="1" customWidth="1"/>
    <col min="10003" max="10247" width="9" style="1"/>
    <col min="10248" max="10251" width="3.625" style="1" customWidth="1"/>
    <col min="10252" max="10252" width="48.5" style="1" customWidth="1"/>
    <col min="10253" max="10253" width="18.625" style="1" customWidth="1"/>
    <col min="10254" max="10254" width="12.75" style="1" customWidth="1"/>
    <col min="10255" max="10255" width="18.625" style="1" customWidth="1"/>
    <col min="10256" max="10258" width="30.625" style="1" customWidth="1"/>
    <col min="10259" max="10503" width="9" style="1"/>
    <col min="10504" max="10507" width="3.625" style="1" customWidth="1"/>
    <col min="10508" max="10508" width="48.5" style="1" customWidth="1"/>
    <col min="10509" max="10509" width="18.625" style="1" customWidth="1"/>
    <col min="10510" max="10510" width="12.75" style="1" customWidth="1"/>
    <col min="10511" max="10511" width="18.625" style="1" customWidth="1"/>
    <col min="10512" max="10514" width="30.625" style="1" customWidth="1"/>
    <col min="10515" max="10759" width="9" style="1"/>
    <col min="10760" max="10763" width="3.625" style="1" customWidth="1"/>
    <col min="10764" max="10764" width="48.5" style="1" customWidth="1"/>
    <col min="10765" max="10765" width="18.625" style="1" customWidth="1"/>
    <col min="10766" max="10766" width="12.75" style="1" customWidth="1"/>
    <col min="10767" max="10767" width="18.625" style="1" customWidth="1"/>
    <col min="10768" max="10770" width="30.625" style="1" customWidth="1"/>
    <col min="10771" max="11015" width="9" style="1"/>
    <col min="11016" max="11019" width="3.625" style="1" customWidth="1"/>
    <col min="11020" max="11020" width="48.5" style="1" customWidth="1"/>
    <col min="11021" max="11021" width="18.625" style="1" customWidth="1"/>
    <col min="11022" max="11022" width="12.75" style="1" customWidth="1"/>
    <col min="11023" max="11023" width="18.625" style="1" customWidth="1"/>
    <col min="11024" max="11026" width="30.625" style="1" customWidth="1"/>
    <col min="11027" max="11271" width="9" style="1"/>
    <col min="11272" max="11275" width="3.625" style="1" customWidth="1"/>
    <col min="11276" max="11276" width="48.5" style="1" customWidth="1"/>
    <col min="11277" max="11277" width="18.625" style="1" customWidth="1"/>
    <col min="11278" max="11278" width="12.75" style="1" customWidth="1"/>
    <col min="11279" max="11279" width="18.625" style="1" customWidth="1"/>
    <col min="11280" max="11282" width="30.625" style="1" customWidth="1"/>
    <col min="11283" max="11527" width="9" style="1"/>
    <col min="11528" max="11531" width="3.625" style="1" customWidth="1"/>
    <col min="11532" max="11532" width="48.5" style="1" customWidth="1"/>
    <col min="11533" max="11533" width="18.625" style="1" customWidth="1"/>
    <col min="11534" max="11534" width="12.75" style="1" customWidth="1"/>
    <col min="11535" max="11535" width="18.625" style="1" customWidth="1"/>
    <col min="11536" max="11538" width="30.625" style="1" customWidth="1"/>
    <col min="11539" max="11783" width="9" style="1"/>
    <col min="11784" max="11787" width="3.625" style="1" customWidth="1"/>
    <col min="11788" max="11788" width="48.5" style="1" customWidth="1"/>
    <col min="11789" max="11789" width="18.625" style="1" customWidth="1"/>
    <col min="11790" max="11790" width="12.75" style="1" customWidth="1"/>
    <col min="11791" max="11791" width="18.625" style="1" customWidth="1"/>
    <col min="11792" max="11794" width="30.625" style="1" customWidth="1"/>
    <col min="11795" max="12039" width="9" style="1"/>
    <col min="12040" max="12043" width="3.625" style="1" customWidth="1"/>
    <col min="12044" max="12044" width="48.5" style="1" customWidth="1"/>
    <col min="12045" max="12045" width="18.625" style="1" customWidth="1"/>
    <col min="12046" max="12046" width="12.75" style="1" customWidth="1"/>
    <col min="12047" max="12047" width="18.625" style="1" customWidth="1"/>
    <col min="12048" max="12050" width="30.625" style="1" customWidth="1"/>
    <col min="12051" max="12295" width="9" style="1"/>
    <col min="12296" max="12299" width="3.625" style="1" customWidth="1"/>
    <col min="12300" max="12300" width="48.5" style="1" customWidth="1"/>
    <col min="12301" max="12301" width="18.625" style="1" customWidth="1"/>
    <col min="12302" max="12302" width="12.75" style="1" customWidth="1"/>
    <col min="12303" max="12303" width="18.625" style="1" customWidth="1"/>
    <col min="12304" max="12306" width="30.625" style="1" customWidth="1"/>
    <col min="12307" max="12551" width="9" style="1"/>
    <col min="12552" max="12555" width="3.625" style="1" customWidth="1"/>
    <col min="12556" max="12556" width="48.5" style="1" customWidth="1"/>
    <col min="12557" max="12557" width="18.625" style="1" customWidth="1"/>
    <col min="12558" max="12558" width="12.75" style="1" customWidth="1"/>
    <col min="12559" max="12559" width="18.625" style="1" customWidth="1"/>
    <col min="12560" max="12562" width="30.625" style="1" customWidth="1"/>
    <col min="12563" max="12807" width="9" style="1"/>
    <col min="12808" max="12811" width="3.625" style="1" customWidth="1"/>
    <col min="12812" max="12812" width="48.5" style="1" customWidth="1"/>
    <col min="12813" max="12813" width="18.625" style="1" customWidth="1"/>
    <col min="12814" max="12814" width="12.75" style="1" customWidth="1"/>
    <col min="12815" max="12815" width="18.625" style="1" customWidth="1"/>
    <col min="12816" max="12818" width="30.625" style="1" customWidth="1"/>
    <col min="12819" max="13063" width="9" style="1"/>
    <col min="13064" max="13067" width="3.625" style="1" customWidth="1"/>
    <col min="13068" max="13068" width="48.5" style="1" customWidth="1"/>
    <col min="13069" max="13069" width="18.625" style="1" customWidth="1"/>
    <col min="13070" max="13070" width="12.75" style="1" customWidth="1"/>
    <col min="13071" max="13071" width="18.625" style="1" customWidth="1"/>
    <col min="13072" max="13074" width="30.625" style="1" customWidth="1"/>
    <col min="13075" max="13319" width="9" style="1"/>
    <col min="13320" max="13323" width="3.625" style="1" customWidth="1"/>
    <col min="13324" max="13324" width="48.5" style="1" customWidth="1"/>
    <col min="13325" max="13325" width="18.625" style="1" customWidth="1"/>
    <col min="13326" max="13326" width="12.75" style="1" customWidth="1"/>
    <col min="13327" max="13327" width="18.625" style="1" customWidth="1"/>
    <col min="13328" max="13330" width="30.625" style="1" customWidth="1"/>
    <col min="13331" max="13575" width="9" style="1"/>
    <col min="13576" max="13579" width="3.625" style="1" customWidth="1"/>
    <col min="13580" max="13580" width="48.5" style="1" customWidth="1"/>
    <col min="13581" max="13581" width="18.625" style="1" customWidth="1"/>
    <col min="13582" max="13582" width="12.75" style="1" customWidth="1"/>
    <col min="13583" max="13583" width="18.625" style="1" customWidth="1"/>
    <col min="13584" max="13586" width="30.625" style="1" customWidth="1"/>
    <col min="13587" max="13831" width="9" style="1"/>
    <col min="13832" max="13835" width="3.625" style="1" customWidth="1"/>
    <col min="13836" max="13836" width="48.5" style="1" customWidth="1"/>
    <col min="13837" max="13837" width="18.625" style="1" customWidth="1"/>
    <col min="13838" max="13838" width="12.75" style="1" customWidth="1"/>
    <col min="13839" max="13839" width="18.625" style="1" customWidth="1"/>
    <col min="13840" max="13842" width="30.625" style="1" customWidth="1"/>
    <col min="13843" max="14087" width="9" style="1"/>
    <col min="14088" max="14091" width="3.625" style="1" customWidth="1"/>
    <col min="14092" max="14092" width="48.5" style="1" customWidth="1"/>
    <col min="14093" max="14093" width="18.625" style="1" customWidth="1"/>
    <col min="14094" max="14094" width="12.75" style="1" customWidth="1"/>
    <col min="14095" max="14095" width="18.625" style="1" customWidth="1"/>
    <col min="14096" max="14098" width="30.625" style="1" customWidth="1"/>
    <col min="14099" max="14343" width="9" style="1"/>
    <col min="14344" max="14347" width="3.625" style="1" customWidth="1"/>
    <col min="14348" max="14348" width="48.5" style="1" customWidth="1"/>
    <col min="14349" max="14349" width="18.625" style="1" customWidth="1"/>
    <col min="14350" max="14350" width="12.75" style="1" customWidth="1"/>
    <col min="14351" max="14351" width="18.625" style="1" customWidth="1"/>
    <col min="14352" max="14354" width="30.625" style="1" customWidth="1"/>
    <col min="14355" max="14599" width="9" style="1"/>
    <col min="14600" max="14603" width="3.625" style="1" customWidth="1"/>
    <col min="14604" max="14604" width="48.5" style="1" customWidth="1"/>
    <col min="14605" max="14605" width="18.625" style="1" customWidth="1"/>
    <col min="14606" max="14606" width="12.75" style="1" customWidth="1"/>
    <col min="14607" max="14607" width="18.625" style="1" customWidth="1"/>
    <col min="14608" max="14610" width="30.625" style="1" customWidth="1"/>
    <col min="14611" max="14855" width="9" style="1"/>
    <col min="14856" max="14859" width="3.625" style="1" customWidth="1"/>
    <col min="14860" max="14860" width="48.5" style="1" customWidth="1"/>
    <col min="14861" max="14861" width="18.625" style="1" customWidth="1"/>
    <col min="14862" max="14862" width="12.75" style="1" customWidth="1"/>
    <col min="14863" max="14863" width="18.625" style="1" customWidth="1"/>
    <col min="14864" max="14866" width="30.625" style="1" customWidth="1"/>
    <col min="14867" max="15111" width="9" style="1"/>
    <col min="15112" max="15115" width="3.625" style="1" customWidth="1"/>
    <col min="15116" max="15116" width="48.5" style="1" customWidth="1"/>
    <col min="15117" max="15117" width="18.625" style="1" customWidth="1"/>
    <col min="15118" max="15118" width="12.75" style="1" customWidth="1"/>
    <col min="15119" max="15119" width="18.625" style="1" customWidth="1"/>
    <col min="15120" max="15122" width="30.625" style="1" customWidth="1"/>
    <col min="15123" max="15367" width="9" style="1"/>
    <col min="15368" max="15371" width="3.625" style="1" customWidth="1"/>
    <col min="15372" max="15372" width="48.5" style="1" customWidth="1"/>
    <col min="15373" max="15373" width="18.625" style="1" customWidth="1"/>
    <col min="15374" max="15374" width="12.75" style="1" customWidth="1"/>
    <col min="15375" max="15375" width="18.625" style="1" customWidth="1"/>
    <col min="15376" max="15378" width="30.625" style="1" customWidth="1"/>
    <col min="15379" max="15623" width="9" style="1"/>
    <col min="15624" max="15627" width="3.625" style="1" customWidth="1"/>
    <col min="15628" max="15628" width="48.5" style="1" customWidth="1"/>
    <col min="15629" max="15629" width="18.625" style="1" customWidth="1"/>
    <col min="15630" max="15630" width="12.75" style="1" customWidth="1"/>
    <col min="15631" max="15631" width="18.625" style="1" customWidth="1"/>
    <col min="15632" max="15634" width="30.625" style="1" customWidth="1"/>
    <col min="15635" max="15879" width="9" style="1"/>
    <col min="15880" max="15883" width="3.625" style="1" customWidth="1"/>
    <col min="15884" max="15884" width="48.5" style="1" customWidth="1"/>
    <col min="15885" max="15885" width="18.625" style="1" customWidth="1"/>
    <col min="15886" max="15886" width="12.75" style="1" customWidth="1"/>
    <col min="15887" max="15887" width="18.625" style="1" customWidth="1"/>
    <col min="15888" max="15890" width="30.625" style="1" customWidth="1"/>
    <col min="15891" max="16135" width="9" style="1"/>
    <col min="16136" max="16139" width="3.625" style="1" customWidth="1"/>
    <col min="16140" max="16140" width="48.5" style="1" customWidth="1"/>
    <col min="16141" max="16141" width="18.625" style="1" customWidth="1"/>
    <col min="16142" max="16142" width="12.75" style="1" customWidth="1"/>
    <col min="16143" max="16143" width="18.625" style="1" customWidth="1"/>
    <col min="16144" max="16146" width="30.625" style="1" customWidth="1"/>
    <col min="16147" max="16384" width="9" style="1"/>
  </cols>
  <sheetData>
    <row r="1" spans="1:18" ht="25.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15" customFormat="1" ht="14.25" customHeight="1">
      <c r="A2" s="110" t="s">
        <v>4</v>
      </c>
      <c r="B2" s="111"/>
      <c r="C2" s="111"/>
      <c r="D2" s="111"/>
      <c r="E2" s="112"/>
      <c r="F2" s="122" t="s">
        <v>70</v>
      </c>
      <c r="G2" s="122"/>
      <c r="H2" s="122"/>
      <c r="I2" s="126" t="s">
        <v>32</v>
      </c>
      <c r="J2" s="127"/>
      <c r="K2" s="127"/>
      <c r="L2" s="127"/>
      <c r="M2" s="127"/>
      <c r="N2" s="127"/>
      <c r="O2" s="128"/>
      <c r="P2" s="116" t="s">
        <v>6</v>
      </c>
      <c r="Q2" s="117"/>
      <c r="R2" s="118"/>
    </row>
    <row r="3" spans="1:18" s="15" customFormat="1" ht="14.25" customHeight="1" thickBot="1">
      <c r="A3" s="113"/>
      <c r="B3" s="114"/>
      <c r="C3" s="114"/>
      <c r="D3" s="114"/>
      <c r="E3" s="115"/>
      <c r="F3" s="55" t="s">
        <v>5</v>
      </c>
      <c r="G3" s="54" t="s">
        <v>3</v>
      </c>
      <c r="H3" s="71" t="s">
        <v>28</v>
      </c>
      <c r="I3" s="56" t="s">
        <v>57</v>
      </c>
      <c r="J3" s="56" t="s">
        <v>58</v>
      </c>
      <c r="K3" s="56" t="s">
        <v>59</v>
      </c>
      <c r="L3" s="56" t="s">
        <v>60</v>
      </c>
      <c r="M3" s="56" t="s">
        <v>61</v>
      </c>
      <c r="N3" s="56" t="s">
        <v>62</v>
      </c>
      <c r="O3" s="56" t="s">
        <v>45</v>
      </c>
      <c r="P3" s="119"/>
      <c r="Q3" s="120"/>
      <c r="R3" s="121"/>
    </row>
    <row r="4" spans="1:18" ht="18" customHeight="1" thickTop="1" thickBot="1">
      <c r="A4" s="2" t="s">
        <v>37</v>
      </c>
      <c r="B4" s="3"/>
      <c r="C4" s="3"/>
      <c r="D4" s="3"/>
      <c r="E4" s="4"/>
      <c r="F4" s="42"/>
      <c r="G4" s="42"/>
      <c r="H4" s="72"/>
      <c r="I4" s="67" t="s">
        <v>67</v>
      </c>
      <c r="J4" s="88" t="s">
        <v>68</v>
      </c>
      <c r="K4" s="89"/>
      <c r="L4" s="89"/>
      <c r="M4" s="89"/>
      <c r="N4" s="90"/>
      <c r="O4" s="43"/>
      <c r="P4" s="5"/>
      <c r="Q4" s="5"/>
      <c r="R4" s="6"/>
    </row>
    <row r="5" spans="1:18" s="14" customFormat="1" ht="12.75" thickBot="1">
      <c r="A5" s="21" t="s">
        <v>14</v>
      </c>
      <c r="B5" s="22"/>
      <c r="C5" s="22"/>
      <c r="D5" s="22"/>
      <c r="E5" s="23"/>
      <c r="F5" s="24"/>
      <c r="G5" s="44" t="s">
        <v>46</v>
      </c>
      <c r="H5" s="73">
        <f t="shared" ref="H5:N5" si="0">H6+H12+H20+H24+H31+H35</f>
        <v>0</v>
      </c>
      <c r="I5" s="73">
        <f t="shared" si="0"/>
        <v>0</v>
      </c>
      <c r="J5" s="73">
        <f t="shared" si="0"/>
        <v>0</v>
      </c>
      <c r="K5" s="73">
        <f t="shared" si="0"/>
        <v>0</v>
      </c>
      <c r="L5" s="73">
        <f t="shared" si="0"/>
        <v>0</v>
      </c>
      <c r="M5" s="73">
        <f t="shared" si="0"/>
        <v>0</v>
      </c>
      <c r="N5" s="73">
        <f t="shared" si="0"/>
        <v>0</v>
      </c>
      <c r="O5" s="73">
        <f>SUM(I5:N5)</f>
        <v>0</v>
      </c>
      <c r="P5" s="25"/>
      <c r="Q5" s="40"/>
      <c r="R5" s="39"/>
    </row>
    <row r="6" spans="1:18">
      <c r="A6" s="21"/>
      <c r="B6" s="96" t="s">
        <v>8</v>
      </c>
      <c r="C6" s="97"/>
      <c r="D6" s="97"/>
      <c r="E6" s="98"/>
      <c r="F6" s="16" t="s">
        <v>5</v>
      </c>
      <c r="G6" s="16" t="s">
        <v>25</v>
      </c>
      <c r="H6" s="74">
        <f>SUM(H7:H11)</f>
        <v>0</v>
      </c>
      <c r="I6" s="74">
        <f>SUM(I7:I11)</f>
        <v>0</v>
      </c>
      <c r="J6" s="74">
        <f>SUM(J7:J11)</f>
        <v>0</v>
      </c>
      <c r="K6" s="74">
        <f t="shared" ref="K6:N6" si="1">SUM(K7:K11)</f>
        <v>0</v>
      </c>
      <c r="L6" s="74">
        <f t="shared" ref="L6" si="2">SUM(L7:L11)</f>
        <v>0</v>
      </c>
      <c r="M6" s="74">
        <f t="shared" ref="M6" si="3">SUM(M7:M11)</f>
        <v>0</v>
      </c>
      <c r="N6" s="74">
        <f t="shared" si="1"/>
        <v>0</v>
      </c>
      <c r="O6" s="74">
        <f>SUM(I6:N6)</f>
        <v>0</v>
      </c>
      <c r="P6" s="99"/>
      <c r="Q6" s="100"/>
      <c r="R6" s="101"/>
    </row>
    <row r="7" spans="1:18">
      <c r="A7" s="21"/>
      <c r="B7" s="18"/>
      <c r="C7" s="82" t="s">
        <v>56</v>
      </c>
      <c r="D7" s="91"/>
      <c r="E7" s="92"/>
      <c r="F7" s="7"/>
      <c r="G7" s="65">
        <v>1</v>
      </c>
      <c r="H7" s="75">
        <f>F7*G7</f>
        <v>0</v>
      </c>
      <c r="I7" s="20"/>
      <c r="J7" s="20"/>
      <c r="K7" s="20"/>
      <c r="L7" s="20"/>
      <c r="M7" s="20"/>
      <c r="N7" s="20"/>
      <c r="O7" s="20" t="str">
        <f>IF(SUM(I7:N7)=0,"",SUM(I7:N7))</f>
        <v/>
      </c>
      <c r="P7" s="85"/>
      <c r="Q7" s="86"/>
      <c r="R7" s="87"/>
    </row>
    <row r="8" spans="1:18">
      <c r="A8" s="21"/>
      <c r="B8" s="18"/>
      <c r="C8" s="82" t="s">
        <v>64</v>
      </c>
      <c r="D8" s="91"/>
      <c r="E8" s="92"/>
      <c r="F8" s="7"/>
      <c r="G8" s="66">
        <v>84</v>
      </c>
      <c r="H8" s="75">
        <f>F8*G8</f>
        <v>0</v>
      </c>
      <c r="I8" s="20"/>
      <c r="J8" s="20"/>
      <c r="K8" s="20"/>
      <c r="L8" s="20"/>
      <c r="M8" s="20"/>
      <c r="N8" s="20"/>
      <c r="O8" s="20" t="str">
        <f>IF(SUM(I8:N8)=0,"",SUM(I8:N8))</f>
        <v/>
      </c>
      <c r="P8" s="85"/>
      <c r="Q8" s="86"/>
      <c r="R8" s="87"/>
    </row>
    <row r="9" spans="1:18">
      <c r="A9" s="21"/>
      <c r="B9" s="18"/>
      <c r="C9" s="82" t="s">
        <v>65</v>
      </c>
      <c r="D9" s="91"/>
      <c r="E9" s="92"/>
      <c r="F9" s="7"/>
      <c r="G9" s="66">
        <v>16</v>
      </c>
      <c r="H9" s="75">
        <f>F9*G9</f>
        <v>0</v>
      </c>
      <c r="I9" s="20"/>
      <c r="J9" s="20"/>
      <c r="K9" s="20"/>
      <c r="L9" s="20"/>
      <c r="M9" s="20"/>
      <c r="N9" s="20"/>
      <c r="O9" s="20" t="str">
        <f>IF(SUM(I9:N9)=0,"",SUM(I9:N9))</f>
        <v/>
      </c>
      <c r="P9" s="62"/>
      <c r="Q9" s="63"/>
      <c r="R9" s="64"/>
    </row>
    <row r="10" spans="1:18">
      <c r="A10" s="21"/>
      <c r="B10" s="18"/>
      <c r="C10" s="129" t="s">
        <v>66</v>
      </c>
      <c r="D10" s="130"/>
      <c r="E10" s="131"/>
      <c r="F10" s="7"/>
      <c r="G10" s="66">
        <v>17</v>
      </c>
      <c r="H10" s="75">
        <f>F10*G10</f>
        <v>0</v>
      </c>
      <c r="I10" s="20"/>
      <c r="J10" s="20"/>
      <c r="K10" s="20"/>
      <c r="L10" s="20"/>
      <c r="M10" s="20"/>
      <c r="N10" s="20"/>
      <c r="O10" s="20" t="str">
        <f>IF(SUM(I10:N10)=0,"",SUM(I10:N10))</f>
        <v/>
      </c>
      <c r="P10" s="49"/>
      <c r="Q10" s="50"/>
      <c r="R10" s="51"/>
    </row>
    <row r="11" spans="1:18">
      <c r="A11" s="21"/>
      <c r="B11" s="18"/>
      <c r="C11" s="82"/>
      <c r="D11" s="91"/>
      <c r="E11" s="92"/>
      <c r="F11" s="7"/>
      <c r="G11" s="38"/>
      <c r="H11" s="75">
        <f>F11*G11</f>
        <v>0</v>
      </c>
      <c r="I11" s="20"/>
      <c r="J11" s="20"/>
      <c r="K11" s="20"/>
      <c r="L11" s="20"/>
      <c r="M11" s="20"/>
      <c r="N11" s="20"/>
      <c r="O11" s="20" t="str">
        <f>IF(SUM(I11:N11)=0,"",SUM(I11:N11))</f>
        <v/>
      </c>
      <c r="P11" s="8"/>
      <c r="Q11" s="9"/>
      <c r="R11" s="10"/>
    </row>
    <row r="12" spans="1:18">
      <c r="A12" s="21"/>
      <c r="B12" s="96" t="s">
        <v>35</v>
      </c>
      <c r="C12" s="97"/>
      <c r="D12" s="97"/>
      <c r="E12" s="98"/>
      <c r="F12" s="16" t="s">
        <v>5</v>
      </c>
      <c r="G12" s="16" t="s">
        <v>74</v>
      </c>
      <c r="H12" s="74">
        <f>SUM(H13:H19)</f>
        <v>0</v>
      </c>
      <c r="I12" s="74">
        <f t="shared" ref="I12:N12" si="4">SUM(I13:I19)</f>
        <v>0</v>
      </c>
      <c r="J12" s="74">
        <f t="shared" si="4"/>
        <v>0</v>
      </c>
      <c r="K12" s="74">
        <f t="shared" si="4"/>
        <v>0</v>
      </c>
      <c r="L12" s="74">
        <f t="shared" ref="L12" si="5">SUM(L13:L19)</f>
        <v>0</v>
      </c>
      <c r="M12" s="74">
        <f t="shared" ref="M12" si="6">SUM(M13:M19)</f>
        <v>0</v>
      </c>
      <c r="N12" s="74">
        <f t="shared" si="4"/>
        <v>0</v>
      </c>
      <c r="O12" s="74">
        <f>SUM(I12:N12)</f>
        <v>0</v>
      </c>
      <c r="P12" s="99"/>
      <c r="Q12" s="100"/>
      <c r="R12" s="101"/>
    </row>
    <row r="13" spans="1:18">
      <c r="A13" s="21"/>
      <c r="B13" s="18"/>
      <c r="C13" s="82" t="s">
        <v>1</v>
      </c>
      <c r="D13" s="91"/>
      <c r="E13" s="92"/>
      <c r="F13" s="7"/>
      <c r="G13" s="46"/>
      <c r="H13" s="75">
        <f>F13*G13</f>
        <v>0</v>
      </c>
      <c r="I13" s="20"/>
      <c r="J13" s="20"/>
      <c r="K13" s="20"/>
      <c r="L13" s="20"/>
      <c r="M13" s="20"/>
      <c r="N13" s="20"/>
      <c r="O13" s="20" t="str">
        <f>IF(SUM(I13:N13)=0,"",SUM(I13:N13))</f>
        <v/>
      </c>
      <c r="P13" s="85"/>
      <c r="Q13" s="86"/>
      <c r="R13" s="87"/>
    </row>
    <row r="14" spans="1:18">
      <c r="A14" s="21"/>
      <c r="B14" s="18"/>
      <c r="C14" s="82" t="s">
        <v>71</v>
      </c>
      <c r="D14" s="91"/>
      <c r="E14" s="92"/>
      <c r="F14" s="7"/>
      <c r="G14" s="46"/>
      <c r="H14" s="75">
        <f>F14*G14</f>
        <v>0</v>
      </c>
      <c r="I14" s="20"/>
      <c r="J14" s="20"/>
      <c r="K14" s="20"/>
      <c r="L14" s="20"/>
      <c r="M14" s="20"/>
      <c r="N14" s="20"/>
      <c r="O14" s="20"/>
      <c r="P14" s="68"/>
      <c r="Q14" s="69"/>
      <c r="R14" s="70"/>
    </row>
    <row r="15" spans="1:18">
      <c r="A15" s="21"/>
      <c r="B15" s="18"/>
      <c r="C15" s="123" t="s">
        <v>9</v>
      </c>
      <c r="D15" s="124"/>
      <c r="E15" s="125"/>
      <c r="F15" s="7"/>
      <c r="G15" s="46"/>
      <c r="H15" s="75">
        <f>F15*G15</f>
        <v>0</v>
      </c>
      <c r="I15" s="20"/>
      <c r="J15" s="20"/>
      <c r="K15" s="20"/>
      <c r="L15" s="20"/>
      <c r="M15" s="20"/>
      <c r="N15" s="20"/>
      <c r="O15" s="20" t="str">
        <f>IF(SUM(I15:N15)=0,"",SUM(I15:N15))</f>
        <v/>
      </c>
      <c r="P15" s="8"/>
      <c r="Q15" s="9"/>
      <c r="R15" s="10"/>
    </row>
    <row r="16" spans="1:18">
      <c r="A16" s="21"/>
      <c r="B16" s="18"/>
      <c r="C16" s="82" t="s">
        <v>36</v>
      </c>
      <c r="D16" s="91"/>
      <c r="E16" s="92"/>
      <c r="F16" s="7"/>
      <c r="G16" s="46"/>
      <c r="H16" s="75">
        <f t="shared" ref="H16:H19" si="7">F16*G16</f>
        <v>0</v>
      </c>
      <c r="I16" s="20"/>
      <c r="J16" s="20"/>
      <c r="K16" s="20"/>
      <c r="L16" s="20"/>
      <c r="M16" s="20"/>
      <c r="N16" s="20"/>
      <c r="O16" s="20" t="str">
        <f>IF(SUM(I16:N16)=0,"",SUM(I16:N16))</f>
        <v/>
      </c>
      <c r="P16" s="8"/>
      <c r="Q16" s="9"/>
      <c r="R16" s="10"/>
    </row>
    <row r="17" spans="1:18">
      <c r="A17" s="21"/>
      <c r="B17" s="18"/>
      <c r="C17" s="123" t="s">
        <v>16</v>
      </c>
      <c r="D17" s="124"/>
      <c r="E17" s="125"/>
      <c r="F17" s="7"/>
      <c r="G17" s="46"/>
      <c r="H17" s="75">
        <f>F17*G17</f>
        <v>0</v>
      </c>
      <c r="I17" s="20"/>
      <c r="J17" s="20"/>
      <c r="K17" s="20"/>
      <c r="L17" s="20"/>
      <c r="M17" s="20"/>
      <c r="N17" s="20"/>
      <c r="O17" s="20" t="str">
        <f>IF(SUM(I17:N17)=0,"",SUM(I17:N17))</f>
        <v/>
      </c>
      <c r="P17" s="8"/>
      <c r="Q17" s="9"/>
      <c r="R17" s="10"/>
    </row>
    <row r="18" spans="1:18">
      <c r="A18" s="21"/>
      <c r="B18" s="18"/>
      <c r="C18" s="82" t="s">
        <v>2</v>
      </c>
      <c r="D18" s="91"/>
      <c r="E18" s="92"/>
      <c r="F18" s="7"/>
      <c r="G18" s="46"/>
      <c r="H18" s="75">
        <f t="shared" ref="H18" si="8">F18*G18</f>
        <v>0</v>
      </c>
      <c r="I18" s="20"/>
      <c r="J18" s="20"/>
      <c r="K18" s="20"/>
      <c r="L18" s="20"/>
      <c r="M18" s="20"/>
      <c r="N18" s="20"/>
      <c r="O18" s="20" t="str">
        <f>IF(SUM(I18:N18)=0,"",SUM(I18:N18))</f>
        <v/>
      </c>
      <c r="P18" s="85"/>
      <c r="Q18" s="86"/>
      <c r="R18" s="87"/>
    </row>
    <row r="19" spans="1:18">
      <c r="A19" s="21"/>
      <c r="B19" s="18"/>
      <c r="C19" s="82"/>
      <c r="D19" s="91"/>
      <c r="E19" s="92"/>
      <c r="F19" s="7"/>
      <c r="G19" s="46"/>
      <c r="H19" s="75">
        <f t="shared" si="7"/>
        <v>0</v>
      </c>
      <c r="I19" s="20"/>
      <c r="J19" s="20"/>
      <c r="K19" s="20"/>
      <c r="L19" s="20"/>
      <c r="M19" s="20"/>
      <c r="N19" s="20"/>
      <c r="O19" s="20" t="str">
        <f>IF(SUM(I19:N19)=0,"",SUM(I19:N19))</f>
        <v/>
      </c>
      <c r="P19" s="85"/>
      <c r="Q19" s="86"/>
      <c r="R19" s="87"/>
    </row>
    <row r="20" spans="1:18">
      <c r="A20" s="21"/>
      <c r="B20" s="96" t="s">
        <v>22</v>
      </c>
      <c r="C20" s="97"/>
      <c r="D20" s="97"/>
      <c r="E20" s="98"/>
      <c r="F20" s="16" t="s">
        <v>5</v>
      </c>
      <c r="G20" s="16" t="s">
        <v>74</v>
      </c>
      <c r="H20" s="74">
        <f>SUM(H21:H23)</f>
        <v>0</v>
      </c>
      <c r="I20" s="74">
        <f>SUM(I21:I23)</f>
        <v>0</v>
      </c>
      <c r="J20" s="74">
        <f t="shared" ref="J20:N20" si="9">SUM(J21:J23)</f>
        <v>0</v>
      </c>
      <c r="K20" s="74">
        <f t="shared" si="9"/>
        <v>0</v>
      </c>
      <c r="L20" s="74">
        <f t="shared" ref="L20" si="10">SUM(L21:L23)</f>
        <v>0</v>
      </c>
      <c r="M20" s="74">
        <f t="shared" ref="M20" si="11">SUM(M21:M23)</f>
        <v>0</v>
      </c>
      <c r="N20" s="74">
        <f t="shared" si="9"/>
        <v>0</v>
      </c>
      <c r="O20" s="74">
        <f>SUM(I20:N20)</f>
        <v>0</v>
      </c>
      <c r="P20" s="99"/>
      <c r="Q20" s="100"/>
      <c r="R20" s="101"/>
    </row>
    <row r="21" spans="1:18">
      <c r="A21" s="21"/>
      <c r="B21" s="18"/>
      <c r="C21" s="82" t="s">
        <v>23</v>
      </c>
      <c r="D21" s="91"/>
      <c r="E21" s="92"/>
      <c r="F21" s="7"/>
      <c r="G21" s="46"/>
      <c r="H21" s="75">
        <f>F21*G21</f>
        <v>0</v>
      </c>
      <c r="I21" s="20"/>
      <c r="J21" s="20"/>
      <c r="K21" s="20"/>
      <c r="L21" s="20"/>
      <c r="M21" s="20"/>
      <c r="N21" s="20"/>
      <c r="O21" s="20" t="str">
        <f>IF(SUM(I21:N21)=0,"",SUM(I21:N21))</f>
        <v/>
      </c>
      <c r="P21" s="85"/>
      <c r="Q21" s="86"/>
      <c r="R21" s="87"/>
    </row>
    <row r="22" spans="1:18">
      <c r="A22" s="21"/>
      <c r="B22" s="18"/>
      <c r="C22" s="82" t="s">
        <v>7</v>
      </c>
      <c r="D22" s="91"/>
      <c r="E22" s="92"/>
      <c r="F22" s="7"/>
      <c r="G22" s="46"/>
      <c r="H22" s="75">
        <f>F22*G22</f>
        <v>0</v>
      </c>
      <c r="I22" s="20"/>
      <c r="J22" s="20"/>
      <c r="K22" s="20"/>
      <c r="L22" s="20"/>
      <c r="M22" s="20"/>
      <c r="N22" s="20"/>
      <c r="O22" s="20" t="str">
        <f>IF(SUM(I22:N22)=0,"",SUM(I22:N22))</f>
        <v/>
      </c>
      <c r="P22" s="49"/>
      <c r="Q22" s="50"/>
      <c r="R22" s="51"/>
    </row>
    <row r="23" spans="1:18">
      <c r="A23" s="21"/>
      <c r="B23" s="18"/>
      <c r="C23" s="82"/>
      <c r="D23" s="91"/>
      <c r="E23" s="92"/>
      <c r="F23" s="7"/>
      <c r="G23" s="46"/>
      <c r="H23" s="75">
        <f>F23*G23</f>
        <v>0</v>
      </c>
      <c r="I23" s="20"/>
      <c r="J23" s="20"/>
      <c r="K23" s="20"/>
      <c r="L23" s="20"/>
      <c r="M23" s="20"/>
      <c r="N23" s="20"/>
      <c r="O23" s="20" t="str">
        <f>IF(SUM(I23:N23)=0,"",SUM(I23:N23))</f>
        <v/>
      </c>
      <c r="P23" s="8"/>
      <c r="Q23" s="9"/>
      <c r="R23" s="10"/>
    </row>
    <row r="24" spans="1:18">
      <c r="A24" s="21"/>
      <c r="B24" s="96" t="s">
        <v>72</v>
      </c>
      <c r="C24" s="97"/>
      <c r="D24" s="97"/>
      <c r="E24" s="98"/>
      <c r="F24" s="16" t="s">
        <v>5</v>
      </c>
      <c r="G24" s="16" t="s">
        <v>74</v>
      </c>
      <c r="H24" s="74">
        <f>SUM(H30:H30)</f>
        <v>0</v>
      </c>
      <c r="I24" s="74">
        <f t="shared" ref="I24:N24" si="12">SUM(I25:I30)</f>
        <v>0</v>
      </c>
      <c r="J24" s="74">
        <f t="shared" si="12"/>
        <v>0</v>
      </c>
      <c r="K24" s="74">
        <f t="shared" si="12"/>
        <v>0</v>
      </c>
      <c r="L24" s="74">
        <f t="shared" si="12"/>
        <v>0</v>
      </c>
      <c r="M24" s="74">
        <f t="shared" si="12"/>
        <v>0</v>
      </c>
      <c r="N24" s="74">
        <f t="shared" si="12"/>
        <v>0</v>
      </c>
      <c r="O24" s="74">
        <f>SUM(I24:N24)</f>
        <v>0</v>
      </c>
      <c r="P24" s="99"/>
      <c r="Q24" s="100"/>
      <c r="R24" s="101"/>
    </row>
    <row r="25" spans="1:18">
      <c r="A25" s="21"/>
      <c r="B25" s="18"/>
      <c r="C25" s="82" t="s">
        <v>63</v>
      </c>
      <c r="D25" s="91"/>
      <c r="E25" s="92"/>
      <c r="F25" s="7"/>
      <c r="G25" s="46"/>
      <c r="H25" s="75">
        <f>F25*G25</f>
        <v>0</v>
      </c>
      <c r="I25" s="20"/>
      <c r="J25" s="20"/>
      <c r="K25" s="20"/>
      <c r="L25" s="20"/>
      <c r="M25" s="20"/>
      <c r="N25" s="20"/>
      <c r="O25" s="20" t="str">
        <f t="shared" ref="O25:O30" si="13">IF(SUM(I25:N25)=0,"",SUM(I25:N25))</f>
        <v/>
      </c>
      <c r="P25" s="85"/>
      <c r="Q25" s="86"/>
      <c r="R25" s="87"/>
    </row>
    <row r="26" spans="1:18">
      <c r="A26" s="21"/>
      <c r="B26" s="18"/>
      <c r="C26" s="82" t="s">
        <v>11</v>
      </c>
      <c r="D26" s="91"/>
      <c r="E26" s="92"/>
      <c r="F26" s="7"/>
      <c r="G26" s="46"/>
      <c r="H26" s="75">
        <f t="shared" ref="H26:H30" si="14">F26*G26</f>
        <v>0</v>
      </c>
      <c r="I26" s="20"/>
      <c r="J26" s="20"/>
      <c r="K26" s="20"/>
      <c r="L26" s="20"/>
      <c r="M26" s="20"/>
      <c r="N26" s="20"/>
      <c r="O26" s="20" t="str">
        <f t="shared" si="13"/>
        <v/>
      </c>
      <c r="P26" s="35"/>
      <c r="Q26" s="36"/>
      <c r="R26" s="37"/>
    </row>
    <row r="27" spans="1:18">
      <c r="A27" s="21"/>
      <c r="B27" s="18"/>
      <c r="C27" s="82" t="s">
        <v>73</v>
      </c>
      <c r="D27" s="91"/>
      <c r="E27" s="92"/>
      <c r="F27" s="7"/>
      <c r="G27" s="46"/>
      <c r="H27" s="75">
        <f>F27*G27</f>
        <v>0</v>
      </c>
      <c r="I27" s="20"/>
      <c r="J27" s="20"/>
      <c r="K27" s="20"/>
      <c r="L27" s="20"/>
      <c r="M27" s="20"/>
      <c r="N27" s="20"/>
      <c r="O27" s="20" t="str">
        <f t="shared" si="13"/>
        <v/>
      </c>
      <c r="P27" s="35"/>
      <c r="Q27" s="36"/>
      <c r="R27" s="37"/>
    </row>
    <row r="28" spans="1:18">
      <c r="A28" s="21"/>
      <c r="B28" s="18"/>
      <c r="C28" s="82"/>
      <c r="D28" s="91"/>
      <c r="E28" s="92"/>
      <c r="F28" s="7"/>
      <c r="G28" s="46"/>
      <c r="H28" s="75">
        <f t="shared" si="14"/>
        <v>0</v>
      </c>
      <c r="I28" s="20"/>
      <c r="J28" s="20"/>
      <c r="K28" s="20"/>
      <c r="L28" s="20"/>
      <c r="M28" s="20"/>
      <c r="N28" s="20"/>
      <c r="O28" s="20" t="str">
        <f t="shared" si="13"/>
        <v/>
      </c>
      <c r="P28" s="35"/>
      <c r="Q28" s="36"/>
      <c r="R28" s="37"/>
    </row>
    <row r="29" spans="1:18">
      <c r="A29" s="21"/>
      <c r="B29" s="18"/>
      <c r="C29" s="82"/>
      <c r="D29" s="91"/>
      <c r="E29" s="92"/>
      <c r="F29" s="7"/>
      <c r="G29" s="46"/>
      <c r="H29" s="75">
        <f t="shared" si="14"/>
        <v>0</v>
      </c>
      <c r="I29" s="20"/>
      <c r="J29" s="20"/>
      <c r="K29" s="20"/>
      <c r="L29" s="20"/>
      <c r="M29" s="20"/>
      <c r="N29" s="20"/>
      <c r="O29" s="20" t="str">
        <f t="shared" si="13"/>
        <v/>
      </c>
      <c r="P29" s="35"/>
      <c r="Q29" s="36"/>
      <c r="R29" s="37"/>
    </row>
    <row r="30" spans="1:18">
      <c r="A30" s="21"/>
      <c r="B30" s="18"/>
      <c r="C30" s="82"/>
      <c r="D30" s="91"/>
      <c r="E30" s="92"/>
      <c r="F30" s="7"/>
      <c r="G30" s="46"/>
      <c r="H30" s="75">
        <f t="shared" si="14"/>
        <v>0</v>
      </c>
      <c r="I30" s="20"/>
      <c r="J30" s="20"/>
      <c r="K30" s="20"/>
      <c r="L30" s="20"/>
      <c r="M30" s="20"/>
      <c r="N30" s="20"/>
      <c r="O30" s="20" t="str">
        <f t="shared" si="13"/>
        <v/>
      </c>
      <c r="P30" s="8"/>
      <c r="Q30" s="36"/>
      <c r="R30" s="10"/>
    </row>
    <row r="31" spans="1:18">
      <c r="A31" s="21"/>
      <c r="B31" s="96" t="s">
        <v>17</v>
      </c>
      <c r="C31" s="97"/>
      <c r="D31" s="97"/>
      <c r="E31" s="98"/>
      <c r="F31" s="16" t="s">
        <v>5</v>
      </c>
      <c r="G31" s="16" t="s">
        <v>74</v>
      </c>
      <c r="H31" s="74">
        <f>SUM(H32:H34)</f>
        <v>0</v>
      </c>
      <c r="I31" s="74">
        <f>SUM(I32:I34)</f>
        <v>0</v>
      </c>
      <c r="J31" s="74">
        <f>SUM(J32:J34)</f>
        <v>0</v>
      </c>
      <c r="K31" s="74">
        <f t="shared" ref="K31:N31" si="15">SUM(K32:K34)</f>
        <v>0</v>
      </c>
      <c r="L31" s="74">
        <f t="shared" ref="L31" si="16">SUM(L32:L34)</f>
        <v>0</v>
      </c>
      <c r="M31" s="74">
        <f t="shared" ref="M31" si="17">SUM(M32:M34)</f>
        <v>0</v>
      </c>
      <c r="N31" s="74">
        <f t="shared" si="15"/>
        <v>0</v>
      </c>
      <c r="O31" s="74">
        <f>SUM(I31:N31)</f>
        <v>0</v>
      </c>
      <c r="P31" s="99"/>
      <c r="Q31" s="100"/>
      <c r="R31" s="101"/>
    </row>
    <row r="32" spans="1:18">
      <c r="A32" s="21"/>
      <c r="B32" s="18"/>
      <c r="C32" s="82" t="s">
        <v>10</v>
      </c>
      <c r="D32" s="91"/>
      <c r="E32" s="92"/>
      <c r="F32" s="7"/>
      <c r="G32" s="46"/>
      <c r="H32" s="75">
        <f>F32*G32</f>
        <v>0</v>
      </c>
      <c r="I32" s="20"/>
      <c r="J32" s="20"/>
      <c r="K32" s="20"/>
      <c r="L32" s="20"/>
      <c r="M32" s="20"/>
      <c r="N32" s="20"/>
      <c r="O32" s="20" t="str">
        <f>IF(SUM(I32:N32)=0,"",SUM(I32:N32))</f>
        <v/>
      </c>
      <c r="P32" s="8"/>
      <c r="Q32" s="9"/>
      <c r="R32" s="10"/>
    </row>
    <row r="33" spans="1:18">
      <c r="A33" s="21"/>
      <c r="B33" s="18"/>
      <c r="C33" s="82" t="s">
        <v>2</v>
      </c>
      <c r="D33" s="91"/>
      <c r="E33" s="92"/>
      <c r="F33" s="7"/>
      <c r="G33" s="46"/>
      <c r="H33" s="75">
        <f>F33*G33</f>
        <v>0</v>
      </c>
      <c r="I33" s="20"/>
      <c r="J33" s="20"/>
      <c r="K33" s="20"/>
      <c r="L33" s="20"/>
      <c r="M33" s="20"/>
      <c r="N33" s="20"/>
      <c r="O33" s="20" t="str">
        <f>IF(SUM(I33:N33)=0,"",SUM(I33:N33))</f>
        <v/>
      </c>
      <c r="P33" s="49"/>
      <c r="Q33" s="50"/>
      <c r="R33" s="51"/>
    </row>
    <row r="34" spans="1:18">
      <c r="A34" s="21"/>
      <c r="B34" s="18"/>
      <c r="C34" s="82"/>
      <c r="D34" s="91"/>
      <c r="E34" s="92"/>
      <c r="F34" s="7"/>
      <c r="G34" s="46"/>
      <c r="H34" s="75">
        <f>F34*G34</f>
        <v>0</v>
      </c>
      <c r="I34" s="20"/>
      <c r="J34" s="20"/>
      <c r="K34" s="20"/>
      <c r="L34" s="20"/>
      <c r="M34" s="20"/>
      <c r="N34" s="20"/>
      <c r="O34" s="20" t="str">
        <f>IF(SUM(I34:N34)=0,"",SUM(I34:N34))</f>
        <v/>
      </c>
      <c r="P34" s="8"/>
      <c r="Q34" s="9"/>
      <c r="R34" s="10"/>
    </row>
    <row r="35" spans="1:18">
      <c r="A35" s="21"/>
      <c r="B35" s="96" t="s">
        <v>7</v>
      </c>
      <c r="C35" s="97"/>
      <c r="D35" s="97"/>
      <c r="E35" s="98"/>
      <c r="F35" s="16" t="s">
        <v>5</v>
      </c>
      <c r="G35" s="16" t="s">
        <v>74</v>
      </c>
      <c r="H35" s="76">
        <f>SUM(H38)</f>
        <v>0</v>
      </c>
      <c r="I35" s="76">
        <f>SUM(I36:I38)</f>
        <v>0</v>
      </c>
      <c r="J35" s="76">
        <f t="shared" ref="J35:N35" si="18">SUM(J36:J38)</f>
        <v>0</v>
      </c>
      <c r="K35" s="76">
        <f t="shared" si="18"/>
        <v>0</v>
      </c>
      <c r="L35" s="76">
        <f t="shared" si="18"/>
        <v>0</v>
      </c>
      <c r="M35" s="76">
        <f t="shared" si="18"/>
        <v>0</v>
      </c>
      <c r="N35" s="76">
        <f t="shared" si="18"/>
        <v>0</v>
      </c>
      <c r="O35" s="76">
        <f>SUM(I35:N35)</f>
        <v>0</v>
      </c>
      <c r="P35" s="99"/>
      <c r="Q35" s="100"/>
      <c r="R35" s="101"/>
    </row>
    <row r="36" spans="1:18" ht="13.5">
      <c r="A36" s="21"/>
      <c r="B36" s="27"/>
      <c r="C36" s="82" t="s">
        <v>53</v>
      </c>
      <c r="D36" s="83"/>
      <c r="E36" s="84"/>
      <c r="F36" s="7"/>
      <c r="G36" s="46"/>
      <c r="H36" s="75">
        <f>F36*G36</f>
        <v>0</v>
      </c>
      <c r="I36" s="20"/>
      <c r="J36" s="20"/>
      <c r="K36" s="20"/>
      <c r="L36" s="20"/>
      <c r="M36" s="20"/>
      <c r="N36" s="20"/>
      <c r="O36" s="20" t="str">
        <f>IF(SUM(I36:N36)=0,"",SUM(I36:N36))</f>
        <v/>
      </c>
      <c r="P36" s="85"/>
      <c r="Q36" s="86"/>
      <c r="R36" s="87"/>
    </row>
    <row r="37" spans="1:18" ht="13.5">
      <c r="A37" s="21"/>
      <c r="B37" s="27"/>
      <c r="C37" s="82" t="s">
        <v>7</v>
      </c>
      <c r="D37" s="83"/>
      <c r="E37" s="84"/>
      <c r="F37" s="7"/>
      <c r="G37" s="46"/>
      <c r="H37" s="75">
        <f>F37*G37</f>
        <v>0</v>
      </c>
      <c r="I37" s="20"/>
      <c r="J37" s="20"/>
      <c r="K37" s="20"/>
      <c r="L37" s="20"/>
      <c r="M37" s="20"/>
      <c r="N37" s="20"/>
      <c r="O37" s="20" t="str">
        <f>IF(SUM(I37:N37)=0,"",SUM(I37:N37))</f>
        <v/>
      </c>
      <c r="P37" s="85"/>
      <c r="Q37" s="86"/>
      <c r="R37" s="87"/>
    </row>
    <row r="38" spans="1:18" ht="14.25" thickBot="1">
      <c r="A38" s="21"/>
      <c r="B38" s="27"/>
      <c r="C38" s="82"/>
      <c r="D38" s="83"/>
      <c r="E38" s="84"/>
      <c r="F38" s="7"/>
      <c r="G38" s="46"/>
      <c r="H38" s="75">
        <f>F38*G38</f>
        <v>0</v>
      </c>
      <c r="I38" s="20"/>
      <c r="J38" s="20"/>
      <c r="K38" s="20"/>
      <c r="L38" s="20"/>
      <c r="M38" s="20"/>
      <c r="N38" s="20"/>
      <c r="O38" s="20" t="str">
        <f>IF(SUM(I38:N38)=0,"",SUM(I38:N38))</f>
        <v/>
      </c>
      <c r="P38" s="85"/>
      <c r="Q38" s="86"/>
      <c r="R38" s="87"/>
    </row>
    <row r="39" spans="1:18" ht="12.75" thickBot="1">
      <c r="A39" s="105" t="s">
        <v>69</v>
      </c>
      <c r="B39" s="106"/>
      <c r="C39" s="106"/>
      <c r="D39" s="106"/>
      <c r="E39" s="107"/>
      <c r="F39" s="28"/>
      <c r="G39" s="45" t="s">
        <v>47</v>
      </c>
      <c r="H39" s="73">
        <f t="shared" ref="H39:N39" si="19">H40</f>
        <v>0</v>
      </c>
      <c r="I39" s="73">
        <f t="shared" si="19"/>
        <v>0</v>
      </c>
      <c r="J39" s="73">
        <f t="shared" si="19"/>
        <v>0</v>
      </c>
      <c r="K39" s="73">
        <f t="shared" si="19"/>
        <v>0</v>
      </c>
      <c r="L39" s="73">
        <f t="shared" si="19"/>
        <v>0</v>
      </c>
      <c r="M39" s="73">
        <f t="shared" si="19"/>
        <v>0</v>
      </c>
      <c r="N39" s="73">
        <f t="shared" si="19"/>
        <v>0</v>
      </c>
      <c r="O39" s="73">
        <f>SUM(I39:N39)</f>
        <v>0</v>
      </c>
      <c r="P39" s="108" t="s">
        <v>26</v>
      </c>
      <c r="Q39" s="108"/>
      <c r="R39" s="109"/>
    </row>
    <row r="40" spans="1:18">
      <c r="A40" s="21"/>
      <c r="B40" s="96" t="s">
        <v>24</v>
      </c>
      <c r="C40" s="97"/>
      <c r="D40" s="97"/>
      <c r="E40" s="98"/>
      <c r="F40" s="17" t="s">
        <v>21</v>
      </c>
      <c r="G40" s="17" t="s">
        <v>30</v>
      </c>
      <c r="H40" s="76">
        <f t="shared" ref="H40:N40" si="20">SUM(H41:H43)</f>
        <v>0</v>
      </c>
      <c r="I40" s="76">
        <f t="shared" si="20"/>
        <v>0</v>
      </c>
      <c r="J40" s="76">
        <f t="shared" si="20"/>
        <v>0</v>
      </c>
      <c r="K40" s="76">
        <f t="shared" si="20"/>
        <v>0</v>
      </c>
      <c r="L40" s="76">
        <f t="shared" si="20"/>
        <v>0</v>
      </c>
      <c r="M40" s="76">
        <f t="shared" si="20"/>
        <v>0</v>
      </c>
      <c r="N40" s="76">
        <f t="shared" si="20"/>
        <v>0</v>
      </c>
      <c r="O40" s="76">
        <f>SUM(I40:N40)</f>
        <v>0</v>
      </c>
      <c r="P40" s="29" t="s">
        <v>33</v>
      </c>
      <c r="Q40" s="30" t="s">
        <v>34</v>
      </c>
      <c r="R40" s="30" t="s">
        <v>6</v>
      </c>
    </row>
    <row r="41" spans="1:18">
      <c r="A41" s="21"/>
      <c r="B41" s="18"/>
      <c r="C41" s="93"/>
      <c r="D41" s="94"/>
      <c r="E41" s="95"/>
      <c r="F41" s="7"/>
      <c r="G41" s="46">
        <v>60</v>
      </c>
      <c r="H41" s="75">
        <f>F41*G41</f>
        <v>0</v>
      </c>
      <c r="I41" s="20"/>
      <c r="J41" s="20"/>
      <c r="K41" s="20"/>
      <c r="L41" s="20"/>
      <c r="M41" s="20"/>
      <c r="N41" s="20"/>
      <c r="O41" s="20" t="str">
        <f t="shared" ref="O41:O43" si="21">IF(SUM(I41:N41)=0,"",SUM(I41:N41))</f>
        <v/>
      </c>
      <c r="P41" s="7"/>
      <c r="Q41" s="7"/>
      <c r="R41" s="11"/>
    </row>
    <row r="42" spans="1:18">
      <c r="A42" s="21"/>
      <c r="B42" s="18"/>
      <c r="C42" s="93"/>
      <c r="D42" s="94"/>
      <c r="E42" s="95"/>
      <c r="F42" s="7"/>
      <c r="G42" s="46">
        <v>60</v>
      </c>
      <c r="H42" s="75">
        <f t="shared" ref="H42:H43" si="22">F42*G42</f>
        <v>0</v>
      </c>
      <c r="I42" s="20"/>
      <c r="J42" s="20"/>
      <c r="K42" s="20"/>
      <c r="L42" s="20"/>
      <c r="M42" s="20"/>
      <c r="N42" s="20"/>
      <c r="O42" s="20" t="str">
        <f t="shared" si="21"/>
        <v/>
      </c>
      <c r="P42" s="7"/>
      <c r="Q42" s="7"/>
      <c r="R42" s="11"/>
    </row>
    <row r="43" spans="1:18" ht="12.75" thickBot="1">
      <c r="A43" s="26"/>
      <c r="B43" s="19"/>
      <c r="C43" s="82"/>
      <c r="D43" s="91"/>
      <c r="E43" s="92"/>
      <c r="F43" s="7"/>
      <c r="G43" s="46">
        <v>60</v>
      </c>
      <c r="H43" s="75">
        <f t="shared" si="22"/>
        <v>0</v>
      </c>
      <c r="I43" s="20"/>
      <c r="J43" s="20"/>
      <c r="K43" s="20"/>
      <c r="L43" s="20"/>
      <c r="M43" s="20"/>
      <c r="N43" s="20"/>
      <c r="O43" s="20" t="str">
        <f t="shared" si="21"/>
        <v/>
      </c>
      <c r="P43" s="7"/>
      <c r="Q43" s="7"/>
      <c r="R43" s="11"/>
    </row>
    <row r="44" spans="1:18" ht="12.75" customHeight="1" thickBot="1">
      <c r="A44" s="21" t="s">
        <v>27</v>
      </c>
      <c r="B44" s="22"/>
      <c r="C44" s="22"/>
      <c r="D44" s="22"/>
      <c r="E44" s="23"/>
      <c r="F44" s="28"/>
      <c r="G44" s="45" t="s">
        <v>48</v>
      </c>
      <c r="H44" s="73">
        <f t="shared" ref="H44:N44" si="23">H45+H50+H60+H69</f>
        <v>0</v>
      </c>
      <c r="I44" s="73">
        <f t="shared" si="23"/>
        <v>0</v>
      </c>
      <c r="J44" s="73">
        <f t="shared" si="23"/>
        <v>0</v>
      </c>
      <c r="K44" s="73">
        <f t="shared" si="23"/>
        <v>0</v>
      </c>
      <c r="L44" s="73">
        <f t="shared" si="23"/>
        <v>0</v>
      </c>
      <c r="M44" s="73">
        <f t="shared" si="23"/>
        <v>0</v>
      </c>
      <c r="N44" s="73">
        <f t="shared" si="23"/>
        <v>0</v>
      </c>
      <c r="O44" s="73">
        <f>SUM(I44:N44)</f>
        <v>0</v>
      </c>
      <c r="P44" s="108" t="s">
        <v>26</v>
      </c>
      <c r="Q44" s="108"/>
      <c r="R44" s="109"/>
    </row>
    <row r="45" spans="1:18">
      <c r="A45" s="31"/>
      <c r="B45" s="32" t="s">
        <v>0</v>
      </c>
      <c r="C45" s="33"/>
      <c r="D45" s="33"/>
      <c r="E45" s="34"/>
      <c r="F45" s="16" t="s">
        <v>5</v>
      </c>
      <c r="G45" s="16" t="s">
        <v>30</v>
      </c>
      <c r="H45" s="74">
        <f>SUM(H46:H49)</f>
        <v>0</v>
      </c>
      <c r="I45" s="74">
        <f>SUM(I46:I49)</f>
        <v>0</v>
      </c>
      <c r="J45" s="74">
        <f t="shared" ref="J45:N45" si="24">SUM(J46:J49)</f>
        <v>0</v>
      </c>
      <c r="K45" s="74">
        <f t="shared" si="24"/>
        <v>0</v>
      </c>
      <c r="L45" s="74">
        <f t="shared" ref="L45" si="25">SUM(L46:L49)</f>
        <v>0</v>
      </c>
      <c r="M45" s="74">
        <f t="shared" ref="M45" si="26">SUM(M46:M49)</f>
        <v>0</v>
      </c>
      <c r="N45" s="74">
        <f t="shared" si="24"/>
        <v>0</v>
      </c>
      <c r="O45" s="74">
        <f>SUM(I45:N45)</f>
        <v>0</v>
      </c>
      <c r="P45" s="99"/>
      <c r="Q45" s="100"/>
      <c r="R45" s="101"/>
    </row>
    <row r="46" spans="1:18">
      <c r="A46" s="21"/>
      <c r="B46" s="18"/>
      <c r="C46" s="82" t="s">
        <v>43</v>
      </c>
      <c r="D46" s="91"/>
      <c r="E46" s="92"/>
      <c r="F46" s="7"/>
      <c r="G46" s="46">
        <v>60</v>
      </c>
      <c r="H46" s="75">
        <f>F46*G46</f>
        <v>0</v>
      </c>
      <c r="I46" s="20"/>
      <c r="J46" s="20"/>
      <c r="K46" s="20"/>
      <c r="L46" s="20"/>
      <c r="M46" s="20"/>
      <c r="N46" s="20"/>
      <c r="O46" s="20" t="str">
        <f>IF(SUM(I46:N46)=0,"",SUM(I46:N46))</f>
        <v/>
      </c>
      <c r="P46" s="85"/>
      <c r="Q46" s="86"/>
      <c r="R46" s="87"/>
    </row>
    <row r="47" spans="1:18">
      <c r="A47" s="21"/>
      <c r="B47" s="18"/>
      <c r="C47" s="82" t="s">
        <v>31</v>
      </c>
      <c r="D47" s="91"/>
      <c r="E47" s="92"/>
      <c r="F47" s="7"/>
      <c r="G47" s="46">
        <v>60</v>
      </c>
      <c r="H47" s="75">
        <f t="shared" ref="H47:H48" si="27">F47*G47</f>
        <v>0</v>
      </c>
      <c r="I47" s="20"/>
      <c r="J47" s="20"/>
      <c r="K47" s="20"/>
      <c r="L47" s="20"/>
      <c r="M47" s="20"/>
      <c r="N47" s="20"/>
      <c r="O47" s="20" t="str">
        <f>IF(SUM(I47:N47)=0,"",SUM(I47:N47))</f>
        <v/>
      </c>
      <c r="P47" s="50"/>
      <c r="Q47" s="50"/>
      <c r="R47" s="51"/>
    </row>
    <row r="48" spans="1:18">
      <c r="A48" s="21"/>
      <c r="B48" s="18"/>
      <c r="C48" s="82" t="s">
        <v>2</v>
      </c>
      <c r="D48" s="91"/>
      <c r="E48" s="92"/>
      <c r="F48" s="7"/>
      <c r="G48" s="46">
        <v>60</v>
      </c>
      <c r="H48" s="75">
        <f t="shared" si="27"/>
        <v>0</v>
      </c>
      <c r="I48" s="20"/>
      <c r="J48" s="20"/>
      <c r="K48" s="20"/>
      <c r="L48" s="20"/>
      <c r="M48" s="20"/>
      <c r="N48" s="20"/>
      <c r="O48" s="20" t="str">
        <f>IF(SUM(I48:N48)=0,"",SUM(I48:N48))</f>
        <v/>
      </c>
      <c r="P48" s="50"/>
      <c r="Q48" s="50"/>
      <c r="R48" s="51"/>
    </row>
    <row r="49" spans="1:18">
      <c r="A49" s="21"/>
      <c r="B49" s="18"/>
      <c r="C49" s="82"/>
      <c r="D49" s="91"/>
      <c r="E49" s="92"/>
      <c r="F49" s="7"/>
      <c r="G49" s="46">
        <v>60</v>
      </c>
      <c r="H49" s="75">
        <f t="shared" ref="H49" si="28">F49*G49</f>
        <v>0</v>
      </c>
      <c r="I49" s="20"/>
      <c r="J49" s="20"/>
      <c r="K49" s="20"/>
      <c r="L49" s="20"/>
      <c r="M49" s="20"/>
      <c r="N49" s="20"/>
      <c r="O49" s="20" t="str">
        <f>IF(SUM(I49:N49)=0,"",SUM(I49:N49))</f>
        <v/>
      </c>
      <c r="P49" s="9"/>
      <c r="Q49" s="36"/>
      <c r="R49" s="37"/>
    </row>
    <row r="50" spans="1:18">
      <c r="A50" s="31"/>
      <c r="B50" s="32" t="s">
        <v>15</v>
      </c>
      <c r="C50" s="33"/>
      <c r="D50" s="33"/>
      <c r="E50" s="34"/>
      <c r="F50" s="16" t="s">
        <v>18</v>
      </c>
      <c r="G50" s="16" t="s">
        <v>30</v>
      </c>
      <c r="H50" s="74">
        <f>SUM(H51:H59)</f>
        <v>0</v>
      </c>
      <c r="I50" s="74">
        <f>SUM(I51:I59)</f>
        <v>0</v>
      </c>
      <c r="J50" s="74">
        <f t="shared" ref="J50:N50" si="29">SUM(J51:J59)</f>
        <v>0</v>
      </c>
      <c r="K50" s="74">
        <f t="shared" si="29"/>
        <v>0</v>
      </c>
      <c r="L50" s="74">
        <f t="shared" ref="L50" si="30">SUM(L51:L59)</f>
        <v>0</v>
      </c>
      <c r="M50" s="74">
        <f t="shared" ref="M50" si="31">SUM(M51:M59)</f>
        <v>0</v>
      </c>
      <c r="N50" s="74">
        <f t="shared" si="29"/>
        <v>0</v>
      </c>
      <c r="O50" s="74">
        <f>SUM(I50:N50)</f>
        <v>0</v>
      </c>
      <c r="P50" s="99"/>
      <c r="Q50" s="100"/>
      <c r="R50" s="101"/>
    </row>
    <row r="51" spans="1:18">
      <c r="A51" s="21"/>
      <c r="B51" s="18"/>
      <c r="C51" s="82" t="s">
        <v>12</v>
      </c>
      <c r="D51" s="91"/>
      <c r="E51" s="92"/>
      <c r="F51" s="7"/>
      <c r="G51" s="46">
        <v>60</v>
      </c>
      <c r="H51" s="75">
        <f>F51*G51</f>
        <v>0</v>
      </c>
      <c r="I51" s="20"/>
      <c r="J51" s="20"/>
      <c r="K51" s="20"/>
      <c r="L51" s="20"/>
      <c r="M51" s="20"/>
      <c r="N51" s="20"/>
      <c r="O51" s="20" t="str">
        <f t="shared" ref="O51:O59" si="32">IF(SUM(I51:N51)=0,"",SUM(I51:N51))</f>
        <v/>
      </c>
      <c r="P51" s="85"/>
      <c r="Q51" s="86"/>
      <c r="R51" s="87"/>
    </row>
    <row r="52" spans="1:18">
      <c r="A52" s="21"/>
      <c r="B52" s="18"/>
      <c r="C52" s="82" t="s">
        <v>44</v>
      </c>
      <c r="D52" s="91"/>
      <c r="E52" s="92"/>
      <c r="F52" s="7"/>
      <c r="G52" s="46">
        <v>60</v>
      </c>
      <c r="H52" s="75">
        <f t="shared" ref="H52" si="33">F52*G52</f>
        <v>0</v>
      </c>
      <c r="I52" s="20"/>
      <c r="J52" s="20"/>
      <c r="K52" s="20"/>
      <c r="L52" s="20"/>
      <c r="M52" s="20"/>
      <c r="N52" s="20"/>
      <c r="O52" s="20" t="str">
        <f t="shared" si="32"/>
        <v/>
      </c>
      <c r="P52" s="9"/>
      <c r="Q52" s="36"/>
      <c r="R52" s="37"/>
    </row>
    <row r="53" spans="1:18">
      <c r="A53" s="21"/>
      <c r="B53" s="18"/>
      <c r="C53" s="82" t="s">
        <v>54</v>
      </c>
      <c r="D53" s="91"/>
      <c r="E53" s="92"/>
      <c r="F53" s="7"/>
      <c r="G53" s="46">
        <v>60</v>
      </c>
      <c r="H53" s="75">
        <f>F53*G53</f>
        <v>0</v>
      </c>
      <c r="I53" s="20"/>
      <c r="J53" s="20"/>
      <c r="K53" s="20"/>
      <c r="L53" s="20"/>
      <c r="M53" s="20"/>
      <c r="N53" s="20"/>
      <c r="O53" s="20" t="str">
        <f t="shared" si="32"/>
        <v/>
      </c>
      <c r="P53" s="60"/>
      <c r="Q53" s="60"/>
      <c r="R53" s="61"/>
    </row>
    <row r="54" spans="1:18">
      <c r="A54" s="21"/>
      <c r="B54" s="18"/>
      <c r="C54" s="82" t="s">
        <v>55</v>
      </c>
      <c r="D54" s="91"/>
      <c r="E54" s="92"/>
      <c r="F54" s="7"/>
      <c r="G54" s="46">
        <v>60</v>
      </c>
      <c r="H54" s="75">
        <f t="shared" ref="H54:H56" si="34">F54*G54</f>
        <v>0</v>
      </c>
      <c r="I54" s="20"/>
      <c r="J54" s="20"/>
      <c r="K54" s="20"/>
      <c r="L54" s="20"/>
      <c r="M54" s="20"/>
      <c r="N54" s="20"/>
      <c r="O54" s="20" t="str">
        <f t="shared" si="32"/>
        <v/>
      </c>
      <c r="P54" s="60"/>
      <c r="Q54" s="60"/>
      <c r="R54" s="61"/>
    </row>
    <row r="55" spans="1:18">
      <c r="A55" s="21"/>
      <c r="B55" s="18"/>
      <c r="C55" s="82"/>
      <c r="D55" s="91"/>
      <c r="E55" s="92"/>
      <c r="F55" s="7"/>
      <c r="G55" s="46">
        <v>60</v>
      </c>
      <c r="H55" s="75">
        <f t="shared" si="34"/>
        <v>0</v>
      </c>
      <c r="I55" s="20"/>
      <c r="J55" s="20"/>
      <c r="K55" s="20"/>
      <c r="L55" s="20"/>
      <c r="M55" s="20"/>
      <c r="N55" s="20"/>
      <c r="O55" s="20" t="str">
        <f t="shared" si="32"/>
        <v/>
      </c>
      <c r="P55" s="60"/>
      <c r="Q55" s="60"/>
      <c r="R55" s="61"/>
    </row>
    <row r="56" spans="1:18">
      <c r="A56" s="21"/>
      <c r="B56" s="18"/>
      <c r="C56" s="82"/>
      <c r="D56" s="91"/>
      <c r="E56" s="92"/>
      <c r="F56" s="7"/>
      <c r="G56" s="46">
        <v>60</v>
      </c>
      <c r="H56" s="75">
        <f t="shared" si="34"/>
        <v>0</v>
      </c>
      <c r="I56" s="20"/>
      <c r="J56" s="20"/>
      <c r="K56" s="20"/>
      <c r="L56" s="20"/>
      <c r="M56" s="20"/>
      <c r="N56" s="20"/>
      <c r="O56" s="20" t="str">
        <f t="shared" si="32"/>
        <v/>
      </c>
      <c r="P56" s="60"/>
      <c r="Q56" s="60"/>
      <c r="R56" s="61"/>
    </row>
    <row r="57" spans="1:18">
      <c r="A57" s="21"/>
      <c r="B57" s="18"/>
      <c r="C57" s="82"/>
      <c r="D57" s="91"/>
      <c r="E57" s="92"/>
      <c r="F57" s="7"/>
      <c r="G57" s="46">
        <v>60</v>
      </c>
      <c r="H57" s="75">
        <f>F57*G57</f>
        <v>0</v>
      </c>
      <c r="I57" s="20"/>
      <c r="J57" s="20"/>
      <c r="K57" s="20"/>
      <c r="L57" s="20"/>
      <c r="M57" s="20"/>
      <c r="N57" s="20"/>
      <c r="O57" s="20" t="str">
        <f t="shared" si="32"/>
        <v/>
      </c>
      <c r="P57" s="59"/>
      <c r="Q57" s="60"/>
      <c r="R57" s="61"/>
    </row>
    <row r="58" spans="1:18">
      <c r="A58" s="21"/>
      <c r="B58" s="18"/>
      <c r="C58" s="82" t="s">
        <v>2</v>
      </c>
      <c r="D58" s="91"/>
      <c r="E58" s="92"/>
      <c r="F58" s="7"/>
      <c r="G58" s="46">
        <v>60</v>
      </c>
      <c r="H58" s="75">
        <f>F58*G58</f>
        <v>0</v>
      </c>
      <c r="I58" s="20"/>
      <c r="J58" s="20"/>
      <c r="K58" s="20"/>
      <c r="L58" s="20"/>
      <c r="M58" s="20"/>
      <c r="N58" s="20"/>
      <c r="O58" s="20" t="str">
        <f t="shared" si="32"/>
        <v/>
      </c>
      <c r="P58" s="50"/>
      <c r="Q58" s="50"/>
      <c r="R58" s="51"/>
    </row>
    <row r="59" spans="1:18">
      <c r="A59" s="21"/>
      <c r="B59" s="18"/>
      <c r="C59" s="82"/>
      <c r="D59" s="91"/>
      <c r="E59" s="92"/>
      <c r="F59" s="7"/>
      <c r="G59" s="46">
        <v>60</v>
      </c>
      <c r="H59" s="75">
        <f>F59*G59</f>
        <v>0</v>
      </c>
      <c r="I59" s="20"/>
      <c r="J59" s="20"/>
      <c r="K59" s="20"/>
      <c r="L59" s="20"/>
      <c r="M59" s="20"/>
      <c r="N59" s="20"/>
      <c r="O59" s="20" t="str">
        <f t="shared" si="32"/>
        <v/>
      </c>
      <c r="P59" s="9"/>
      <c r="Q59" s="36"/>
      <c r="R59" s="37"/>
    </row>
    <row r="60" spans="1:18">
      <c r="A60" s="31"/>
      <c r="B60" s="32" t="s">
        <v>13</v>
      </c>
      <c r="C60" s="33"/>
      <c r="D60" s="33"/>
      <c r="E60" s="34"/>
      <c r="F60" s="16" t="s">
        <v>18</v>
      </c>
      <c r="G60" s="16" t="s">
        <v>30</v>
      </c>
      <c r="H60" s="74">
        <f>SUM(H61:H68)</f>
        <v>0</v>
      </c>
      <c r="I60" s="74">
        <f>SUM(I61:I68)</f>
        <v>0</v>
      </c>
      <c r="J60" s="74">
        <f t="shared" ref="J60:N60" si="35">SUM(J61:J68)</f>
        <v>0</v>
      </c>
      <c r="K60" s="74">
        <f t="shared" si="35"/>
        <v>0</v>
      </c>
      <c r="L60" s="74">
        <f t="shared" ref="L60" si="36">SUM(L61:L68)</f>
        <v>0</v>
      </c>
      <c r="M60" s="74">
        <f t="shared" ref="M60" si="37">SUM(M61:M68)</f>
        <v>0</v>
      </c>
      <c r="N60" s="74">
        <f t="shared" si="35"/>
        <v>0</v>
      </c>
      <c r="O60" s="74">
        <f>SUM(I60:N60)</f>
        <v>0</v>
      </c>
      <c r="P60" s="99"/>
      <c r="Q60" s="100"/>
      <c r="R60" s="101"/>
    </row>
    <row r="61" spans="1:18">
      <c r="A61" s="21"/>
      <c r="B61" s="18"/>
      <c r="C61" s="93"/>
      <c r="D61" s="94"/>
      <c r="E61" s="95"/>
      <c r="F61" s="7"/>
      <c r="G61" s="46">
        <v>60</v>
      </c>
      <c r="H61" s="75">
        <f>F61*G61</f>
        <v>0</v>
      </c>
      <c r="I61" s="20"/>
      <c r="J61" s="20"/>
      <c r="K61" s="20"/>
      <c r="L61" s="20"/>
      <c r="M61" s="20"/>
      <c r="N61" s="20"/>
      <c r="O61" s="20" t="str">
        <f t="shared" ref="O61:O68" si="38">IF(SUM(I61:N61)=0,"",SUM(I61:N61))</f>
        <v/>
      </c>
      <c r="P61" s="85"/>
      <c r="Q61" s="86"/>
      <c r="R61" s="87"/>
    </row>
    <row r="62" spans="1:18">
      <c r="A62" s="21"/>
      <c r="B62" s="18"/>
      <c r="C62" s="93"/>
      <c r="D62" s="94"/>
      <c r="E62" s="95"/>
      <c r="F62" s="7"/>
      <c r="G62" s="46">
        <v>60</v>
      </c>
      <c r="H62" s="75">
        <f t="shared" ref="H62:H68" si="39">F62*G62</f>
        <v>0</v>
      </c>
      <c r="I62" s="20"/>
      <c r="J62" s="20"/>
      <c r="K62" s="20"/>
      <c r="L62" s="20"/>
      <c r="M62" s="20"/>
      <c r="N62" s="20"/>
      <c r="O62" s="20" t="str">
        <f t="shared" si="38"/>
        <v/>
      </c>
      <c r="P62" s="35"/>
      <c r="Q62" s="36"/>
      <c r="R62" s="37"/>
    </row>
    <row r="63" spans="1:18">
      <c r="A63" s="21"/>
      <c r="B63" s="18"/>
      <c r="C63" s="93"/>
      <c r="D63" s="94"/>
      <c r="E63" s="95"/>
      <c r="F63" s="7"/>
      <c r="G63" s="46">
        <v>60</v>
      </c>
      <c r="H63" s="75">
        <f t="shared" si="39"/>
        <v>0</v>
      </c>
      <c r="I63" s="20"/>
      <c r="J63" s="20"/>
      <c r="K63" s="20"/>
      <c r="L63" s="20"/>
      <c r="M63" s="20"/>
      <c r="N63" s="20"/>
      <c r="O63" s="20" t="str">
        <f t="shared" si="38"/>
        <v/>
      </c>
      <c r="P63" s="35"/>
      <c r="Q63" s="36"/>
      <c r="R63" s="37"/>
    </row>
    <row r="64" spans="1:18">
      <c r="A64" s="21"/>
      <c r="B64" s="18"/>
      <c r="C64" s="93"/>
      <c r="D64" s="94"/>
      <c r="E64" s="95"/>
      <c r="F64" s="7"/>
      <c r="G64" s="46">
        <v>60</v>
      </c>
      <c r="H64" s="75">
        <f t="shared" si="39"/>
        <v>0</v>
      </c>
      <c r="I64" s="20"/>
      <c r="J64" s="20"/>
      <c r="K64" s="20"/>
      <c r="L64" s="20"/>
      <c r="M64" s="20"/>
      <c r="N64" s="20"/>
      <c r="O64" s="20" t="str">
        <f t="shared" si="38"/>
        <v/>
      </c>
      <c r="P64" s="35"/>
      <c r="Q64" s="36"/>
      <c r="R64" s="37"/>
    </row>
    <row r="65" spans="1:20">
      <c r="A65" s="21"/>
      <c r="B65" s="18"/>
      <c r="C65" s="93"/>
      <c r="D65" s="94"/>
      <c r="E65" s="95"/>
      <c r="F65" s="7"/>
      <c r="G65" s="46">
        <v>60</v>
      </c>
      <c r="H65" s="75">
        <f t="shared" si="39"/>
        <v>0</v>
      </c>
      <c r="I65" s="20"/>
      <c r="J65" s="20"/>
      <c r="K65" s="20"/>
      <c r="L65" s="20"/>
      <c r="M65" s="20"/>
      <c r="N65" s="20"/>
      <c r="O65" s="20" t="str">
        <f t="shared" si="38"/>
        <v/>
      </c>
      <c r="P65" s="35"/>
      <c r="Q65" s="36"/>
      <c r="R65" s="37"/>
    </row>
    <row r="66" spans="1:20">
      <c r="A66" s="21"/>
      <c r="B66" s="18"/>
      <c r="C66" s="93"/>
      <c r="D66" s="94"/>
      <c r="E66" s="95"/>
      <c r="F66" s="7"/>
      <c r="G66" s="46">
        <v>60</v>
      </c>
      <c r="H66" s="75">
        <f t="shared" si="39"/>
        <v>0</v>
      </c>
      <c r="I66" s="20"/>
      <c r="J66" s="20"/>
      <c r="K66" s="20"/>
      <c r="L66" s="20"/>
      <c r="M66" s="20"/>
      <c r="N66" s="20"/>
      <c r="O66" s="20" t="str">
        <f t="shared" si="38"/>
        <v/>
      </c>
      <c r="P66" s="35"/>
      <c r="Q66" s="36"/>
      <c r="R66" s="37"/>
    </row>
    <row r="67" spans="1:20">
      <c r="A67" s="21"/>
      <c r="B67" s="18"/>
      <c r="C67" s="93"/>
      <c r="D67" s="94"/>
      <c r="E67" s="95"/>
      <c r="F67" s="7"/>
      <c r="G67" s="46">
        <v>60</v>
      </c>
      <c r="H67" s="75">
        <f t="shared" ref="H67" si="40">F67*G67</f>
        <v>0</v>
      </c>
      <c r="I67" s="20"/>
      <c r="J67" s="20"/>
      <c r="K67" s="20"/>
      <c r="L67" s="20"/>
      <c r="M67" s="20"/>
      <c r="N67" s="20"/>
      <c r="O67" s="20" t="str">
        <f t="shared" si="38"/>
        <v/>
      </c>
      <c r="P67" s="49"/>
      <c r="Q67" s="50"/>
      <c r="R67" s="51"/>
    </row>
    <row r="68" spans="1:20">
      <c r="A68" s="21"/>
      <c r="B68" s="18"/>
      <c r="C68" s="82"/>
      <c r="D68" s="91"/>
      <c r="E68" s="92"/>
      <c r="F68" s="7"/>
      <c r="G68" s="46">
        <v>60</v>
      </c>
      <c r="H68" s="75">
        <f t="shared" si="39"/>
        <v>0</v>
      </c>
      <c r="I68" s="20"/>
      <c r="J68" s="20"/>
      <c r="K68" s="20"/>
      <c r="L68" s="20"/>
      <c r="M68" s="20"/>
      <c r="N68" s="20"/>
      <c r="O68" s="20" t="str">
        <f t="shared" si="38"/>
        <v/>
      </c>
      <c r="P68" s="35"/>
      <c r="Q68" s="36"/>
      <c r="R68" s="37"/>
    </row>
    <row r="69" spans="1:20">
      <c r="A69" s="31"/>
      <c r="B69" s="32" t="s">
        <v>2</v>
      </c>
      <c r="C69" s="33"/>
      <c r="D69" s="33"/>
      <c r="E69" s="34"/>
      <c r="F69" s="16" t="s">
        <v>5</v>
      </c>
      <c r="G69" s="16"/>
      <c r="H69" s="74">
        <f>SUM(H70:H71)</f>
        <v>0</v>
      </c>
      <c r="I69" s="74">
        <f>SUM(I70:I71)</f>
        <v>0</v>
      </c>
      <c r="J69" s="74">
        <f>SUM(J70:J71)</f>
        <v>0</v>
      </c>
      <c r="K69" s="74">
        <f t="shared" ref="K69:N69" si="41">SUM(K70:K71)</f>
        <v>0</v>
      </c>
      <c r="L69" s="74">
        <f t="shared" si="41"/>
        <v>0</v>
      </c>
      <c r="M69" s="74">
        <f t="shared" si="41"/>
        <v>0</v>
      </c>
      <c r="N69" s="74">
        <f t="shared" si="41"/>
        <v>0</v>
      </c>
      <c r="O69" s="74">
        <f>SUM(I69:N69)</f>
        <v>0</v>
      </c>
      <c r="P69" s="99"/>
      <c r="Q69" s="100"/>
      <c r="R69" s="101"/>
    </row>
    <row r="70" spans="1:20">
      <c r="A70" s="21"/>
      <c r="B70" s="53"/>
      <c r="C70" s="82" t="s">
        <v>2</v>
      </c>
      <c r="D70" s="91"/>
      <c r="E70" s="92"/>
      <c r="F70" s="7"/>
      <c r="G70" s="7"/>
      <c r="H70" s="75">
        <f>F70*G70</f>
        <v>0</v>
      </c>
      <c r="I70" s="20"/>
      <c r="J70" s="20"/>
      <c r="K70" s="20"/>
      <c r="L70" s="20"/>
      <c r="M70" s="20"/>
      <c r="N70" s="20"/>
      <c r="O70" s="20" t="str">
        <f>IF(SUM(I70:N70)=0,"",SUM(I70:N70))</f>
        <v/>
      </c>
      <c r="P70" s="85"/>
      <c r="Q70" s="86"/>
      <c r="R70" s="87"/>
    </row>
    <row r="71" spans="1:20">
      <c r="A71" s="26"/>
      <c r="B71" s="19"/>
      <c r="C71" s="82"/>
      <c r="D71" s="91"/>
      <c r="E71" s="92"/>
      <c r="F71" s="7"/>
      <c r="G71" s="7"/>
      <c r="H71" s="75">
        <f>F71*G71</f>
        <v>0</v>
      </c>
      <c r="I71" s="20"/>
      <c r="J71" s="20"/>
      <c r="K71" s="20"/>
      <c r="L71" s="20"/>
      <c r="M71" s="20"/>
      <c r="N71" s="20"/>
      <c r="O71" s="20" t="str">
        <f>IF(SUM(I71:N71)=0,"",SUM(I71:N71))</f>
        <v/>
      </c>
      <c r="P71" s="85"/>
      <c r="Q71" s="86"/>
      <c r="R71" s="87"/>
    </row>
    <row r="72" spans="1:20">
      <c r="G72" s="41"/>
      <c r="H72" s="77"/>
      <c r="I72" s="41"/>
      <c r="J72" s="41"/>
      <c r="K72" s="41"/>
      <c r="L72" s="41"/>
      <c r="M72" s="41"/>
      <c r="N72" s="41"/>
      <c r="O72" s="41"/>
    </row>
    <row r="73" spans="1:20">
      <c r="B73" s="102" t="s">
        <v>19</v>
      </c>
      <c r="C73" s="102"/>
      <c r="D73" s="102"/>
      <c r="E73" s="102"/>
      <c r="F73" s="58" t="s">
        <v>39</v>
      </c>
      <c r="G73" s="58"/>
      <c r="H73" s="78" t="s">
        <v>29</v>
      </c>
      <c r="I73" s="48" t="str">
        <f t="shared" ref="I73:O73" si="42">I3</f>
        <v>令和５年度</v>
      </c>
      <c r="J73" s="52" t="str">
        <f t="shared" si="42"/>
        <v>令和６年度</v>
      </c>
      <c r="K73" s="52" t="str">
        <f t="shared" si="42"/>
        <v>令和７年度</v>
      </c>
      <c r="L73" s="52" t="str">
        <f t="shared" si="42"/>
        <v>令和８年度</v>
      </c>
      <c r="M73" s="52" t="str">
        <f t="shared" si="42"/>
        <v>令和９年度</v>
      </c>
      <c r="N73" s="52" t="str">
        <f t="shared" si="42"/>
        <v>令和１０年度</v>
      </c>
      <c r="O73" s="52" t="str">
        <f t="shared" si="42"/>
        <v>小計</v>
      </c>
      <c r="P73" s="103" t="s">
        <v>20</v>
      </c>
      <c r="Q73" s="103"/>
      <c r="R73" s="103"/>
      <c r="S73" s="13"/>
      <c r="T73" s="13"/>
    </row>
    <row r="74" spans="1:20" ht="13.5">
      <c r="A74" s="12"/>
      <c r="B74" s="103" t="s">
        <v>38</v>
      </c>
      <c r="C74" s="103"/>
      <c r="D74" s="103"/>
      <c r="E74" s="103"/>
      <c r="F74" s="47" t="s">
        <v>49</v>
      </c>
      <c r="G74" s="47"/>
      <c r="H74" s="79">
        <f t="shared" ref="H74:O74" si="43">H5</f>
        <v>0</v>
      </c>
      <c r="I74" s="79">
        <f t="shared" si="43"/>
        <v>0</v>
      </c>
      <c r="J74" s="79">
        <f t="shared" si="43"/>
        <v>0</v>
      </c>
      <c r="K74" s="79">
        <f t="shared" si="43"/>
        <v>0</v>
      </c>
      <c r="L74" s="79">
        <f t="shared" si="43"/>
        <v>0</v>
      </c>
      <c r="M74" s="79">
        <f t="shared" si="43"/>
        <v>0</v>
      </c>
      <c r="N74" s="79">
        <f t="shared" si="43"/>
        <v>0</v>
      </c>
      <c r="O74" s="79">
        <f t="shared" si="43"/>
        <v>0</v>
      </c>
      <c r="P74" s="103"/>
      <c r="Q74" s="104"/>
      <c r="R74" s="104"/>
      <c r="S74" s="13"/>
      <c r="T74" s="13"/>
    </row>
    <row r="75" spans="1:20" ht="13.5">
      <c r="B75" s="103" t="s">
        <v>40</v>
      </c>
      <c r="C75" s="103"/>
      <c r="D75" s="104"/>
      <c r="E75" s="104"/>
      <c r="F75" s="47" t="s">
        <v>50</v>
      </c>
      <c r="G75" s="47"/>
      <c r="H75" s="79">
        <f>(H39/5)+(H44/5)</f>
        <v>0</v>
      </c>
      <c r="I75" s="79">
        <f t="shared" ref="I75:N75" si="44">I39+I44</f>
        <v>0</v>
      </c>
      <c r="J75" s="79">
        <f t="shared" si="44"/>
        <v>0</v>
      </c>
      <c r="K75" s="79">
        <f t="shared" si="44"/>
        <v>0</v>
      </c>
      <c r="L75" s="79">
        <f t="shared" si="44"/>
        <v>0</v>
      </c>
      <c r="M75" s="79">
        <f t="shared" si="44"/>
        <v>0</v>
      </c>
      <c r="N75" s="79">
        <f t="shared" si="44"/>
        <v>0</v>
      </c>
      <c r="O75" s="79">
        <f>(O39/5)+(O44/5)</f>
        <v>0</v>
      </c>
      <c r="P75" s="103"/>
      <c r="Q75" s="104"/>
      <c r="R75" s="104"/>
      <c r="S75" s="13"/>
      <c r="T75" s="13"/>
    </row>
    <row r="76" spans="1:20" ht="13.5">
      <c r="B76" s="103" t="s">
        <v>41</v>
      </c>
      <c r="C76" s="103"/>
      <c r="D76" s="104"/>
      <c r="E76" s="104"/>
      <c r="F76" s="47" t="s">
        <v>51</v>
      </c>
      <c r="G76" s="47"/>
      <c r="H76" s="79">
        <f>H39+H44</f>
        <v>0</v>
      </c>
      <c r="I76" s="57"/>
      <c r="J76" s="57"/>
      <c r="K76" s="57"/>
      <c r="L76" s="57"/>
      <c r="M76" s="57"/>
      <c r="N76" s="57"/>
      <c r="O76" s="79">
        <f>O39+O44</f>
        <v>0</v>
      </c>
      <c r="P76" s="103"/>
      <c r="Q76" s="104"/>
      <c r="R76" s="104"/>
      <c r="S76" s="13"/>
      <c r="T76" s="13"/>
    </row>
    <row r="77" spans="1:20" ht="13.5">
      <c r="B77" s="103" t="s">
        <v>42</v>
      </c>
      <c r="C77" s="103"/>
      <c r="D77" s="104"/>
      <c r="E77" s="104"/>
      <c r="F77" s="47" t="s">
        <v>52</v>
      </c>
      <c r="G77" s="47"/>
      <c r="H77" s="79">
        <f>H74+H76</f>
        <v>0</v>
      </c>
      <c r="I77" s="57"/>
      <c r="J77" s="57"/>
      <c r="K77" s="57"/>
      <c r="L77" s="57"/>
      <c r="M77" s="57"/>
      <c r="N77" s="57"/>
      <c r="O77" s="79">
        <f>O74+O76</f>
        <v>0</v>
      </c>
      <c r="P77" s="103"/>
      <c r="Q77" s="104"/>
      <c r="R77" s="104"/>
      <c r="S77" s="13"/>
      <c r="T77" s="13"/>
    </row>
    <row r="78" spans="1:20">
      <c r="G78" s="41"/>
      <c r="H78" s="77"/>
      <c r="I78" s="41"/>
      <c r="J78" s="41"/>
      <c r="K78" s="41"/>
      <c r="L78" s="41"/>
      <c r="M78" s="41"/>
      <c r="N78" s="41"/>
      <c r="O78" s="41"/>
    </row>
  </sheetData>
  <sheetProtection formatCells="0" formatColumns="0" formatRows="0" insertColumns="0" insertRows="0" autoFilter="0"/>
  <mergeCells count="105">
    <mergeCell ref="P76:R76"/>
    <mergeCell ref="P77:R77"/>
    <mergeCell ref="I2:O2"/>
    <mergeCell ref="C47:E47"/>
    <mergeCell ref="C48:E48"/>
    <mergeCell ref="C58:E58"/>
    <mergeCell ref="C67:E67"/>
    <mergeCell ref="C70:E70"/>
    <mergeCell ref="P70:R70"/>
    <mergeCell ref="P73:R73"/>
    <mergeCell ref="P74:R74"/>
    <mergeCell ref="P75:R75"/>
    <mergeCell ref="C10:E10"/>
    <mergeCell ref="C18:E18"/>
    <mergeCell ref="P18:R18"/>
    <mergeCell ref="C22:E22"/>
    <mergeCell ref="C33:E33"/>
    <mergeCell ref="C71:E71"/>
    <mergeCell ref="P45:R45"/>
    <mergeCell ref="C46:E46"/>
    <mergeCell ref="C62:E62"/>
    <mergeCell ref="C63:E63"/>
    <mergeCell ref="C64:E64"/>
    <mergeCell ref="P61:R61"/>
    <mergeCell ref="C61:E61"/>
    <mergeCell ref="C49:E49"/>
    <mergeCell ref="C51:E51"/>
    <mergeCell ref="C52:E52"/>
    <mergeCell ref="C59:E59"/>
    <mergeCell ref="A2:E3"/>
    <mergeCell ref="P2:R3"/>
    <mergeCell ref="F2:H2"/>
    <mergeCell ref="P31:R31"/>
    <mergeCell ref="B6:E6"/>
    <mergeCell ref="P6:R6"/>
    <mergeCell ref="C7:E7"/>
    <mergeCell ref="P7:R7"/>
    <mergeCell ref="C16:E16"/>
    <mergeCell ref="C11:E11"/>
    <mergeCell ref="B12:E12"/>
    <mergeCell ref="P12:R12"/>
    <mergeCell ref="C13:E13"/>
    <mergeCell ref="P13:R13"/>
    <mergeCell ref="C15:E15"/>
    <mergeCell ref="C17:E17"/>
    <mergeCell ref="C19:E19"/>
    <mergeCell ref="P8:R8"/>
    <mergeCell ref="P19:R19"/>
    <mergeCell ref="P25:R25"/>
    <mergeCell ref="C26:E26"/>
    <mergeCell ref="C27:E27"/>
    <mergeCell ref="C28:E28"/>
    <mergeCell ref="C29:E29"/>
    <mergeCell ref="P24:R24"/>
    <mergeCell ref="B35:E35"/>
    <mergeCell ref="P35:R35"/>
    <mergeCell ref="C25:E25"/>
    <mergeCell ref="C32:E32"/>
    <mergeCell ref="C34:E34"/>
    <mergeCell ref="B73:E73"/>
    <mergeCell ref="B74:E74"/>
    <mergeCell ref="B75:E75"/>
    <mergeCell ref="B76:E76"/>
    <mergeCell ref="B77:E77"/>
    <mergeCell ref="C38:E38"/>
    <mergeCell ref="P38:R38"/>
    <mergeCell ref="A39:E39"/>
    <mergeCell ref="P39:R39"/>
    <mergeCell ref="C65:E65"/>
    <mergeCell ref="C66:E66"/>
    <mergeCell ref="C68:E68"/>
    <mergeCell ref="P71:R71"/>
    <mergeCell ref="P69:R69"/>
    <mergeCell ref="P44:R44"/>
    <mergeCell ref="C55:E55"/>
    <mergeCell ref="C56:E56"/>
    <mergeCell ref="C57:E57"/>
    <mergeCell ref="P46:R46"/>
    <mergeCell ref="P50:R50"/>
    <mergeCell ref="P51:R51"/>
    <mergeCell ref="P60:R60"/>
    <mergeCell ref="A1:E1"/>
    <mergeCell ref="F1:R1"/>
    <mergeCell ref="C37:E37"/>
    <mergeCell ref="P37:R37"/>
    <mergeCell ref="P36:R36"/>
    <mergeCell ref="J4:N4"/>
    <mergeCell ref="C9:E9"/>
    <mergeCell ref="C53:E53"/>
    <mergeCell ref="C54:E54"/>
    <mergeCell ref="C36:E36"/>
    <mergeCell ref="C8:E8"/>
    <mergeCell ref="C41:E41"/>
    <mergeCell ref="C42:E42"/>
    <mergeCell ref="B40:E40"/>
    <mergeCell ref="C23:E23"/>
    <mergeCell ref="B24:E24"/>
    <mergeCell ref="C43:E43"/>
    <mergeCell ref="C14:E14"/>
    <mergeCell ref="B20:E20"/>
    <mergeCell ref="P20:R20"/>
    <mergeCell ref="C21:E21"/>
    <mergeCell ref="P21:R21"/>
    <mergeCell ref="C30:E30"/>
    <mergeCell ref="B31:E3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8" scale="86" orientation="landscape" cellComments="asDisplayed" copies="2" r:id="rId1"/>
  <headerFooter alignWithMargins="0">
    <oddHeader>&amp;L［様式９］　経費内訳書</oddHeader>
  </headerFooter>
  <rowBreaks count="1" manualBreakCount="1">
    <brk id="7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　経費内訳 (フォーマット)</vt:lpstr>
      <vt:lpstr>'様式９　経費内訳 (フォーマット)'!Print_Area</vt:lpstr>
      <vt:lpstr>'様式９　経費内訳 (フォーマット)'!Print_Titles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2015-10-23T08:10:17Z</dcterms:created>
  <dcterms:modified xsi:type="dcterms:W3CDTF">2022-11-22T04:15:45Z</dcterms:modified>
</cp:coreProperties>
</file>