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omments2.xml" ContentType="application/vnd.openxmlformats-officedocument.spreadsheetml.comments+xml"/>
  <Override PartName="/xl/drawings/drawing2.xml" ContentType="application/vnd.openxmlformats-officedocument.drawing+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workbookProtection workbookPassword="C016" lockStructure="1"/>
  <bookViews>
    <workbookView xWindow="240" yWindow="105" windowWidth="14805" windowHeight="8010"/>
  </bookViews>
  <sheets>
    <sheet name="一番最初に入力" sheetId="4" r:id="rId1"/>
    <sheet name="様式1-1号" sheetId="8" r:id="rId2"/>
    <sheet name="様式1-1号 (作成例)" sheetId="14" r:id="rId3"/>
    <sheet name="【適宜更新してください】法人情報" sheetId="12" state="hidden" r:id="rId4"/>
  </sheets>
  <definedNames>
    <definedName name="_xlnm._FilterDatabase" localSheetId="3" hidden="1">【適宜更新してください】法人情報!$A$1:$F$176</definedName>
    <definedName name="_xlnm.Print_Area" localSheetId="0">一番最初に入力!$A$1:$P$90</definedName>
    <definedName name="_xlnm.Print_Area" localSheetId="1">'様式1-1号'!$A$1:$T$101</definedName>
    <definedName name="_xlnm.Print_Area" localSheetId="2">'様式1-1号 (作成例)'!$A$1:$T$101</definedName>
  </definedNames>
  <calcPr calcId="162913"/>
</workbook>
</file>

<file path=xl/calcChain.xml><?xml version="1.0" encoding="utf-8"?>
<calcChain xmlns="http://schemas.openxmlformats.org/spreadsheetml/2006/main">
  <c r="M11" i="8" l="1"/>
  <c r="M12" i="8" l="1"/>
  <c r="J22" i="8"/>
  <c r="J21" i="8"/>
  <c r="J19" i="8" l="1"/>
  <c r="K9" i="8" l="1"/>
  <c r="K10" i="8" l="1"/>
  <c r="K60" i="8" l="1"/>
  <c r="H5" i="8" l="1"/>
</calcChain>
</file>

<file path=xl/comments1.xml><?xml version="1.0" encoding="utf-8"?>
<comments xmlns="http://schemas.openxmlformats.org/spreadsheetml/2006/main">
  <authors>
    <author>作成者</author>
  </authors>
  <commentList>
    <comment ref="C10" authorId="0" shapeId="0">
      <text>
        <r>
          <rPr>
            <b/>
            <sz val="9"/>
            <color indexed="81"/>
            <rFont val="游ゴシック"/>
            <family val="3"/>
            <charset val="128"/>
          </rPr>
          <t>令和４年度
→「４」を入力</t>
        </r>
      </text>
    </comment>
  </commentList>
</comments>
</file>

<file path=xl/comments2.xml><?xml version="1.0" encoding="utf-8"?>
<comments xmlns="http://schemas.openxmlformats.org/spreadsheetml/2006/main">
  <authors>
    <author>作成者</author>
  </authors>
  <commentList>
    <comment ref="A2" authorId="0" shapeId="0">
      <text>
        <r>
          <rPr>
            <b/>
            <sz val="16"/>
            <color indexed="81"/>
            <rFont val="游ゴシック"/>
            <family val="3"/>
            <charset val="128"/>
          </rPr>
          <t>捨印をお願いします。</t>
        </r>
      </text>
    </comment>
    <comment ref="S7" authorId="0" shapeId="0">
      <text>
        <r>
          <rPr>
            <b/>
            <sz val="16"/>
            <color indexed="81"/>
            <rFont val="游ゴシック"/>
            <family val="3"/>
            <charset val="128"/>
          </rPr>
          <t>申請日を記載してください。</t>
        </r>
      </text>
    </comment>
    <comment ref="M11" authorId="0" shapeId="0">
      <text>
        <r>
          <rPr>
            <b/>
            <sz val="16"/>
            <color indexed="81"/>
            <rFont val="游ゴシック"/>
            <family val="3"/>
            <charset val="128"/>
          </rPr>
          <t>自動入力された債権者情報が正しいかどうか確認し，代表役職及び代表者氏名をご記載ください（家庭的保育事業・小規模保育事業C型の方のみ記載不要）。</t>
        </r>
      </text>
    </comment>
    <comment ref="R13" authorId="0" shapeId="0">
      <text>
        <r>
          <rPr>
            <b/>
            <sz val="16"/>
            <color indexed="81"/>
            <rFont val="游ゴシック"/>
            <family val="3"/>
            <charset val="128"/>
          </rPr>
          <t>代表役職及び代表者氏名を記載してください。
押印は，申請書・請求書と同じ印を使用してください。</t>
        </r>
      </text>
    </comment>
    <comment ref="R21" authorId="0" shapeId="0">
      <text>
        <r>
          <rPr>
            <b/>
            <sz val="14"/>
            <color indexed="81"/>
            <rFont val="游ゴシック"/>
            <family val="3"/>
            <charset val="128"/>
          </rPr>
          <t>対象月数を入力</t>
        </r>
        <r>
          <rPr>
            <sz val="6"/>
            <color indexed="81"/>
            <rFont val="ＭＳ Ｐゴシック"/>
            <family val="3"/>
            <charset val="128"/>
          </rPr>
          <t xml:space="preserve">
</t>
        </r>
      </text>
    </comment>
    <comment ref="O26" authorId="0" shapeId="0">
      <text>
        <r>
          <rPr>
            <b/>
            <sz val="12"/>
            <color indexed="81"/>
            <rFont val="游ゴシック"/>
            <family val="3"/>
            <charset val="128"/>
          </rPr>
          <t>下記の方法で入力してください。自動で西暦表示されます。
・西暦の場合は「/」で区切る。（例：2020/4/1）
・和暦の場合は「.」で区切る。（例：R2.4.1）</t>
        </r>
      </text>
    </comment>
    <comment ref="L28" authorId="0" shapeId="0">
      <text>
        <r>
          <rPr>
            <b/>
            <sz val="14"/>
            <color indexed="81"/>
            <rFont val="游ゴシック"/>
            <family val="3"/>
            <charset val="128"/>
          </rPr>
          <t>常勤か非常勤かを選択</t>
        </r>
      </text>
    </comment>
    <comment ref="D30" authorId="0" shapeId="0">
      <text>
        <r>
          <rPr>
            <b/>
            <sz val="14"/>
            <color indexed="81"/>
            <rFont val="游ゴシック"/>
            <family val="3"/>
            <charset val="128"/>
          </rPr>
          <t>上で非常勤を選択した場合のみ記載</t>
        </r>
        <r>
          <rPr>
            <sz val="12"/>
            <color indexed="81"/>
            <rFont val="ＭＳ Ｐゴシック"/>
            <family val="3"/>
            <charset val="128"/>
          </rPr>
          <t xml:space="preserve">
</t>
        </r>
        <r>
          <rPr>
            <sz val="9"/>
            <color indexed="81"/>
            <rFont val="ＭＳ Ｐゴシック"/>
            <family val="3"/>
            <charset val="128"/>
          </rPr>
          <t xml:space="preserve">
</t>
        </r>
      </text>
    </comment>
    <comment ref="P34" authorId="0" shapeId="0">
      <text>
        <r>
          <rPr>
            <b/>
            <sz val="14"/>
            <color indexed="81"/>
            <rFont val="游ゴシック"/>
            <family val="3"/>
            <charset val="128"/>
          </rPr>
          <t>休憩時間を除いて記載
１日６時間以上が助成要件</t>
        </r>
        <r>
          <rPr>
            <sz val="9"/>
            <color indexed="81"/>
            <rFont val="ＭＳ Ｐゴシック"/>
            <family val="3"/>
            <charset val="128"/>
          </rPr>
          <t xml:space="preserve">
</t>
        </r>
      </text>
    </comment>
    <comment ref="H36" authorId="0" shapeId="0">
      <text>
        <r>
          <rPr>
            <b/>
            <sz val="14"/>
            <color indexed="81"/>
            <rFont val="游ゴシック"/>
            <family val="3"/>
            <charset val="128"/>
          </rPr>
          <t>月２０日以上が助成要件</t>
        </r>
      </text>
    </comment>
    <comment ref="O40" authorId="0" shapeId="0">
      <text>
        <r>
          <rPr>
            <b/>
            <sz val="12"/>
            <color indexed="81"/>
            <rFont val="游ゴシック"/>
            <family val="3"/>
            <charset val="128"/>
          </rPr>
          <t>下記の方法で入力してください。自動で西暦表示されます。
・西暦の場合は「/」で区切る。（例：2020/4/1）
・和暦の場合は「.」で区切る。（例：R2.4.1）</t>
        </r>
      </text>
    </comment>
    <comment ref="L42" authorId="0" shapeId="0">
      <text>
        <r>
          <rPr>
            <b/>
            <sz val="14"/>
            <color indexed="81"/>
            <rFont val="游ゴシック"/>
            <family val="3"/>
            <charset val="128"/>
          </rPr>
          <t>常勤か非常勤かを選択</t>
        </r>
        <r>
          <rPr>
            <sz val="9"/>
            <color indexed="81"/>
            <rFont val="ＭＳ Ｐゴシック"/>
            <family val="3"/>
            <charset val="128"/>
          </rPr>
          <t xml:space="preserve">
</t>
        </r>
      </text>
    </comment>
    <comment ref="D44" authorId="0" shapeId="0">
      <text>
        <r>
          <rPr>
            <b/>
            <sz val="14"/>
            <color indexed="81"/>
            <rFont val="游ゴシック"/>
            <family val="3"/>
            <charset val="128"/>
          </rPr>
          <t>上で非常勤を選択した場合のみ記載</t>
        </r>
        <r>
          <rPr>
            <b/>
            <sz val="14"/>
            <color indexed="81"/>
            <rFont val="ＭＳ Ｐゴシック"/>
            <family val="3"/>
            <charset val="128"/>
          </rPr>
          <t xml:space="preserve">
</t>
        </r>
      </text>
    </comment>
    <comment ref="P48" authorId="0" shapeId="0">
      <text>
        <r>
          <rPr>
            <b/>
            <sz val="14"/>
            <color indexed="81"/>
            <rFont val="游ゴシック"/>
            <family val="3"/>
            <charset val="128"/>
          </rPr>
          <t>休憩時間を除いて記載
週２０時間以上が補助要件</t>
        </r>
      </text>
    </comment>
    <comment ref="F62" authorId="0" shapeId="0">
      <text>
        <r>
          <rPr>
            <b/>
            <sz val="14"/>
            <color indexed="81"/>
            <rFont val="ＭＳ Ｐゴシック"/>
            <family val="3"/>
            <charset val="128"/>
          </rPr>
          <t>タブから選択</t>
        </r>
      </text>
    </comment>
    <comment ref="O63" authorId="0" shapeId="0">
      <text>
        <r>
          <rPr>
            <b/>
            <sz val="12"/>
            <color indexed="81"/>
            <rFont val="游ゴシック"/>
            <family val="3"/>
            <charset val="128"/>
          </rPr>
          <t>下記の方法で入力してください。自動で西暦表示されます。
・西暦の場合は「/」で区切る。（例：2020/4/1）
・和暦の場合は「.」で区切る。（例：R2.4.1）</t>
        </r>
      </text>
    </comment>
    <comment ref="G64" authorId="0" shapeId="0">
      <text>
        <r>
          <rPr>
            <b/>
            <sz val="9"/>
            <color indexed="81"/>
            <rFont val="ＭＳ Ｐゴシック"/>
            <family val="3"/>
            <charset val="128"/>
          </rPr>
          <t>タブから選択</t>
        </r>
        <r>
          <rPr>
            <sz val="9"/>
            <color indexed="81"/>
            <rFont val="ＭＳ Ｐゴシック"/>
            <family val="3"/>
            <charset val="128"/>
          </rPr>
          <t xml:space="preserve">
</t>
        </r>
      </text>
    </comment>
    <comment ref="L65" authorId="0" shapeId="0">
      <text>
        <r>
          <rPr>
            <b/>
            <sz val="14"/>
            <color indexed="81"/>
            <rFont val="游ゴシック"/>
            <family val="3"/>
            <charset val="128"/>
          </rPr>
          <t>常勤か非常勤かを選択</t>
        </r>
        <r>
          <rPr>
            <sz val="9"/>
            <color indexed="81"/>
            <rFont val="ＭＳ Ｐゴシック"/>
            <family val="3"/>
            <charset val="128"/>
          </rPr>
          <t xml:space="preserve">
</t>
        </r>
      </text>
    </comment>
    <comment ref="D67" authorId="0" shapeId="0">
      <text>
        <r>
          <rPr>
            <b/>
            <sz val="14"/>
            <color indexed="81"/>
            <rFont val="游ゴシック"/>
            <family val="3"/>
            <charset val="128"/>
          </rPr>
          <t>上で非常勤を選択した場合のみ記載</t>
        </r>
        <r>
          <rPr>
            <sz val="9"/>
            <color indexed="81"/>
            <rFont val="ＭＳ Ｐゴシック"/>
            <family val="3"/>
            <charset val="128"/>
          </rPr>
          <t xml:space="preserve">
</t>
        </r>
      </text>
    </comment>
    <comment ref="P71" authorId="0" shapeId="0">
      <text>
        <r>
          <rPr>
            <b/>
            <sz val="14"/>
            <color indexed="81"/>
            <rFont val="游ゴシック"/>
            <family val="3"/>
            <charset val="128"/>
          </rPr>
          <t>休憩時間を除いて記載</t>
        </r>
        <r>
          <rPr>
            <sz val="9"/>
            <color indexed="81"/>
            <rFont val="ＭＳ Ｐゴシック"/>
            <family val="3"/>
            <charset val="128"/>
          </rPr>
          <t xml:space="preserve">
</t>
        </r>
      </text>
    </comment>
    <comment ref="O76" authorId="0" shapeId="0">
      <text>
        <r>
          <rPr>
            <b/>
            <sz val="12"/>
            <color indexed="81"/>
            <rFont val="游ゴシック"/>
            <family val="3"/>
            <charset val="128"/>
          </rPr>
          <t>下記の方法で入力してください。自動で西暦表示されます。
・西暦の場合は「/」で区切る。（例：2020/4/1）
・和暦の場合は「.」で区切る。（例：R2.4.1）</t>
        </r>
      </text>
    </comment>
    <comment ref="L78" authorId="0" shapeId="0">
      <text>
        <r>
          <rPr>
            <b/>
            <sz val="14"/>
            <color indexed="81"/>
            <rFont val="游ゴシック"/>
            <family val="3"/>
            <charset val="128"/>
          </rPr>
          <t>常勤か非常勤かを選択</t>
        </r>
        <r>
          <rPr>
            <sz val="9"/>
            <color indexed="81"/>
            <rFont val="ＭＳ Ｐゴシック"/>
            <family val="3"/>
            <charset val="128"/>
          </rPr>
          <t xml:space="preserve">
</t>
        </r>
      </text>
    </comment>
    <comment ref="D80" authorId="0" shapeId="0">
      <text>
        <r>
          <rPr>
            <b/>
            <sz val="14"/>
            <color indexed="81"/>
            <rFont val="游ゴシック"/>
            <family val="3"/>
            <charset val="128"/>
          </rPr>
          <t>上で非常勤を選択した場合のみ記載</t>
        </r>
        <r>
          <rPr>
            <b/>
            <sz val="9"/>
            <color indexed="81"/>
            <rFont val="ＭＳ Ｐゴシック"/>
            <family val="3"/>
            <charset val="128"/>
          </rPr>
          <t xml:space="preserve">
</t>
        </r>
      </text>
    </comment>
    <comment ref="P84" authorId="0" shapeId="0">
      <text>
        <r>
          <rPr>
            <b/>
            <sz val="14"/>
            <color indexed="81"/>
            <rFont val="游ゴシック"/>
            <family val="3"/>
            <charset val="128"/>
          </rPr>
          <t>休憩時間を除いて記載</t>
        </r>
        <r>
          <rPr>
            <sz val="9"/>
            <color indexed="81"/>
            <rFont val="ＭＳ Ｐゴシック"/>
            <family val="3"/>
            <charset val="128"/>
          </rPr>
          <t xml:space="preserve">
</t>
        </r>
      </text>
    </comment>
    <comment ref="O89" authorId="0" shapeId="0">
      <text>
        <r>
          <rPr>
            <b/>
            <sz val="12"/>
            <color indexed="81"/>
            <rFont val="游ゴシック"/>
            <family val="3"/>
            <charset val="128"/>
          </rPr>
          <t>下記の方法で入力してください。自動で西暦表示されます。
・西暦の場合は「/」で区切る。（例：2020/4/1）
・和暦の場合は「.」で区切る。（例：R2.4.1）</t>
        </r>
      </text>
    </comment>
    <comment ref="L91" authorId="0" shapeId="0">
      <text>
        <r>
          <rPr>
            <b/>
            <sz val="14"/>
            <color indexed="81"/>
            <rFont val="游ゴシック"/>
            <family val="3"/>
            <charset val="128"/>
          </rPr>
          <t>常勤か非常勤かを選択</t>
        </r>
      </text>
    </comment>
    <comment ref="D93" authorId="0" shapeId="0">
      <text>
        <r>
          <rPr>
            <b/>
            <sz val="14"/>
            <color indexed="81"/>
            <rFont val="游ゴシック"/>
            <family val="3"/>
            <charset val="128"/>
          </rPr>
          <t>上で非常勤を選択した場合のみ記載</t>
        </r>
        <r>
          <rPr>
            <sz val="9"/>
            <color indexed="81"/>
            <rFont val="ＭＳ Ｐゴシック"/>
            <family val="3"/>
            <charset val="128"/>
          </rPr>
          <t xml:space="preserve">
</t>
        </r>
      </text>
    </comment>
    <comment ref="P97" authorId="0" shapeId="0">
      <text>
        <r>
          <rPr>
            <b/>
            <sz val="16"/>
            <color indexed="81"/>
            <rFont val="游ゴシック"/>
            <family val="3"/>
            <charset val="128"/>
          </rPr>
          <t>休憩時間を除いて記載</t>
        </r>
      </text>
    </comment>
  </commentList>
</comments>
</file>

<file path=xl/comments3.xml><?xml version="1.0" encoding="utf-8"?>
<comments xmlns="http://schemas.openxmlformats.org/spreadsheetml/2006/main">
  <authors>
    <author>作成者</author>
  </authors>
  <commentList>
    <comment ref="A2" authorId="0" shapeId="0">
      <text>
        <r>
          <rPr>
            <b/>
            <sz val="16"/>
            <color indexed="81"/>
            <rFont val="游ゴシック"/>
            <family val="3"/>
            <charset val="128"/>
          </rPr>
          <t>捨印をお願いします。</t>
        </r>
      </text>
    </comment>
    <comment ref="S7" authorId="0" shapeId="0">
      <text>
        <r>
          <rPr>
            <b/>
            <sz val="16"/>
            <color indexed="81"/>
            <rFont val="游ゴシック"/>
            <family val="3"/>
            <charset val="128"/>
          </rPr>
          <t>申請日を記載してください。</t>
        </r>
      </text>
    </comment>
    <comment ref="M11" authorId="0" shapeId="0">
      <text>
        <r>
          <rPr>
            <b/>
            <sz val="16"/>
            <color indexed="81"/>
            <rFont val="游ゴシック"/>
            <family val="3"/>
            <charset val="128"/>
          </rPr>
          <t>自動入力された債権者情報が正しいかどうか確認し，代表役職及び代表者氏名をご記載ください（家庭的保育事業・小規模保育事業C型の方のみ記載不要）。</t>
        </r>
      </text>
    </comment>
    <comment ref="R13" authorId="0" shapeId="0">
      <text>
        <r>
          <rPr>
            <b/>
            <sz val="16"/>
            <color indexed="81"/>
            <rFont val="游ゴシック"/>
            <family val="3"/>
            <charset val="128"/>
          </rPr>
          <t>代表役職及び代表者氏名を記載してください。
押印は，申請書・請求書と同じ印を使用してください。</t>
        </r>
      </text>
    </comment>
    <comment ref="R21" authorId="0" shapeId="0">
      <text>
        <r>
          <rPr>
            <b/>
            <sz val="14"/>
            <color indexed="81"/>
            <rFont val="游ゴシック"/>
            <family val="3"/>
            <charset val="128"/>
          </rPr>
          <t>対象月数を入力</t>
        </r>
        <r>
          <rPr>
            <sz val="6"/>
            <color indexed="81"/>
            <rFont val="ＭＳ Ｐゴシック"/>
            <family val="3"/>
            <charset val="128"/>
          </rPr>
          <t xml:space="preserve">
</t>
        </r>
      </text>
    </comment>
    <comment ref="O26" authorId="0" shapeId="0">
      <text>
        <r>
          <rPr>
            <b/>
            <sz val="12"/>
            <color indexed="81"/>
            <rFont val="游ゴシック"/>
            <family val="3"/>
            <charset val="128"/>
          </rPr>
          <t>下記の方法で入力してください。自動で西暦表示されます。
・西暦の場合は「/」で区切る。（例：2020/4/1）
・和暦の場合は「.」で区切る。（例：R2.4.1）</t>
        </r>
      </text>
    </comment>
    <comment ref="L28" authorId="0" shapeId="0">
      <text>
        <r>
          <rPr>
            <b/>
            <sz val="14"/>
            <color indexed="81"/>
            <rFont val="游ゴシック"/>
            <family val="3"/>
            <charset val="128"/>
          </rPr>
          <t>常勤か非常勤かを選択</t>
        </r>
      </text>
    </comment>
    <comment ref="D30" authorId="0" shapeId="0">
      <text>
        <r>
          <rPr>
            <b/>
            <sz val="14"/>
            <color indexed="81"/>
            <rFont val="游ゴシック"/>
            <family val="3"/>
            <charset val="128"/>
          </rPr>
          <t>上で非常勤を選択した場合のみ記載</t>
        </r>
        <r>
          <rPr>
            <sz val="12"/>
            <color indexed="81"/>
            <rFont val="ＭＳ Ｐゴシック"/>
            <family val="3"/>
            <charset val="128"/>
          </rPr>
          <t xml:space="preserve">
</t>
        </r>
        <r>
          <rPr>
            <sz val="9"/>
            <color indexed="81"/>
            <rFont val="ＭＳ Ｐゴシック"/>
            <family val="3"/>
            <charset val="128"/>
          </rPr>
          <t xml:space="preserve">
</t>
        </r>
      </text>
    </comment>
    <comment ref="P34" authorId="0" shapeId="0">
      <text>
        <r>
          <rPr>
            <b/>
            <sz val="14"/>
            <color indexed="81"/>
            <rFont val="游ゴシック"/>
            <family val="3"/>
            <charset val="128"/>
          </rPr>
          <t>休憩時間を除いて記載
１日６時間以上が助成要件</t>
        </r>
        <r>
          <rPr>
            <sz val="9"/>
            <color indexed="81"/>
            <rFont val="ＭＳ Ｐゴシック"/>
            <family val="3"/>
            <charset val="128"/>
          </rPr>
          <t xml:space="preserve">
</t>
        </r>
      </text>
    </comment>
    <comment ref="H36" authorId="0" shapeId="0">
      <text>
        <r>
          <rPr>
            <b/>
            <sz val="14"/>
            <color indexed="81"/>
            <rFont val="游ゴシック"/>
            <family val="3"/>
            <charset val="128"/>
          </rPr>
          <t>月２０日以上が助成要件</t>
        </r>
      </text>
    </comment>
    <comment ref="O40" authorId="0" shapeId="0">
      <text>
        <r>
          <rPr>
            <b/>
            <sz val="12"/>
            <color indexed="81"/>
            <rFont val="游ゴシック"/>
            <family val="3"/>
            <charset val="128"/>
          </rPr>
          <t>下記の方法で入力してください。自動で西暦表示されます。
・西暦の場合は「/」で区切る。（例：2020/4/1）
・和暦の場合は「.」で区切る。（例：R2.4.1）</t>
        </r>
      </text>
    </comment>
    <comment ref="L42" authorId="0" shapeId="0">
      <text>
        <r>
          <rPr>
            <b/>
            <sz val="14"/>
            <color indexed="81"/>
            <rFont val="游ゴシック"/>
            <family val="3"/>
            <charset val="128"/>
          </rPr>
          <t>常勤か非常勤かを選択</t>
        </r>
        <r>
          <rPr>
            <sz val="9"/>
            <color indexed="81"/>
            <rFont val="ＭＳ Ｐゴシック"/>
            <family val="3"/>
            <charset val="128"/>
          </rPr>
          <t xml:space="preserve">
</t>
        </r>
      </text>
    </comment>
    <comment ref="D44" authorId="0" shapeId="0">
      <text>
        <r>
          <rPr>
            <b/>
            <sz val="14"/>
            <color indexed="81"/>
            <rFont val="游ゴシック"/>
            <family val="3"/>
            <charset val="128"/>
          </rPr>
          <t>上で非常勤を選択した場合のみ記載</t>
        </r>
        <r>
          <rPr>
            <b/>
            <sz val="14"/>
            <color indexed="81"/>
            <rFont val="ＭＳ Ｐゴシック"/>
            <family val="3"/>
            <charset val="128"/>
          </rPr>
          <t xml:space="preserve">
</t>
        </r>
      </text>
    </comment>
    <comment ref="P48" authorId="0" shapeId="0">
      <text>
        <r>
          <rPr>
            <b/>
            <sz val="14"/>
            <color indexed="81"/>
            <rFont val="游ゴシック"/>
            <family val="3"/>
            <charset val="128"/>
          </rPr>
          <t>休憩時間を除いて記載
週２０時間以上が助成要件</t>
        </r>
        <r>
          <rPr>
            <sz val="9"/>
            <color indexed="81"/>
            <rFont val="ＭＳ Ｐゴシック"/>
            <family val="3"/>
            <charset val="128"/>
          </rPr>
          <t xml:space="preserve">
</t>
        </r>
      </text>
    </comment>
    <comment ref="F62" authorId="0" shapeId="0">
      <text>
        <r>
          <rPr>
            <b/>
            <sz val="14"/>
            <color indexed="81"/>
            <rFont val="ＭＳ Ｐゴシック"/>
            <family val="3"/>
            <charset val="128"/>
          </rPr>
          <t>タブから選択</t>
        </r>
      </text>
    </comment>
    <comment ref="O63" authorId="0" shapeId="0">
      <text>
        <r>
          <rPr>
            <b/>
            <sz val="12"/>
            <color indexed="81"/>
            <rFont val="游ゴシック"/>
            <family val="3"/>
            <charset val="128"/>
          </rPr>
          <t>下記の方法で入力してください。自動で西暦表示されます。
・西暦の場合は「/」で区切る。（例：2020/4/1）
・和暦の場合は「.」で区切る。（例：R2.4.1）</t>
        </r>
      </text>
    </comment>
    <comment ref="G64" authorId="0" shapeId="0">
      <text>
        <r>
          <rPr>
            <b/>
            <sz val="9"/>
            <color indexed="81"/>
            <rFont val="ＭＳ Ｐゴシック"/>
            <family val="3"/>
            <charset val="128"/>
          </rPr>
          <t>タブから選択</t>
        </r>
        <r>
          <rPr>
            <sz val="9"/>
            <color indexed="81"/>
            <rFont val="ＭＳ Ｐゴシック"/>
            <family val="3"/>
            <charset val="128"/>
          </rPr>
          <t xml:space="preserve">
</t>
        </r>
      </text>
    </comment>
    <comment ref="L65" authorId="0" shapeId="0">
      <text>
        <r>
          <rPr>
            <b/>
            <sz val="14"/>
            <color indexed="81"/>
            <rFont val="游ゴシック"/>
            <family val="3"/>
            <charset val="128"/>
          </rPr>
          <t>常勤か非常勤かを選択</t>
        </r>
        <r>
          <rPr>
            <sz val="9"/>
            <color indexed="81"/>
            <rFont val="ＭＳ Ｐゴシック"/>
            <family val="3"/>
            <charset val="128"/>
          </rPr>
          <t xml:space="preserve">
</t>
        </r>
      </text>
    </comment>
    <comment ref="D67" authorId="0" shapeId="0">
      <text>
        <r>
          <rPr>
            <b/>
            <sz val="14"/>
            <color indexed="81"/>
            <rFont val="游ゴシック"/>
            <family val="3"/>
            <charset val="128"/>
          </rPr>
          <t>上で非常勤を選択した場合のみ記載</t>
        </r>
        <r>
          <rPr>
            <sz val="9"/>
            <color indexed="81"/>
            <rFont val="ＭＳ Ｐゴシック"/>
            <family val="3"/>
            <charset val="128"/>
          </rPr>
          <t xml:space="preserve">
</t>
        </r>
      </text>
    </comment>
    <comment ref="P71" authorId="0" shapeId="0">
      <text>
        <r>
          <rPr>
            <b/>
            <sz val="14"/>
            <color indexed="81"/>
            <rFont val="游ゴシック"/>
            <family val="3"/>
            <charset val="128"/>
          </rPr>
          <t>休憩時間を除いて記載</t>
        </r>
        <r>
          <rPr>
            <sz val="9"/>
            <color indexed="81"/>
            <rFont val="ＭＳ Ｐゴシック"/>
            <family val="3"/>
            <charset val="128"/>
          </rPr>
          <t xml:space="preserve">
</t>
        </r>
      </text>
    </comment>
    <comment ref="O76" authorId="0" shapeId="0">
      <text>
        <r>
          <rPr>
            <b/>
            <sz val="12"/>
            <color indexed="81"/>
            <rFont val="游ゴシック"/>
            <family val="3"/>
            <charset val="128"/>
          </rPr>
          <t>下記の方法で入力してください。自動で西暦表示されます。
・西暦の場合は「/」で区切る。（例：2020/4/1）
・和暦の場合は「.」で区切る。（例：R2.4.1）</t>
        </r>
      </text>
    </comment>
    <comment ref="L78" authorId="0" shapeId="0">
      <text>
        <r>
          <rPr>
            <b/>
            <sz val="14"/>
            <color indexed="81"/>
            <rFont val="游ゴシック"/>
            <family val="3"/>
            <charset val="128"/>
          </rPr>
          <t>常勤か非常勤かを選択</t>
        </r>
        <r>
          <rPr>
            <sz val="9"/>
            <color indexed="81"/>
            <rFont val="ＭＳ Ｐゴシック"/>
            <family val="3"/>
            <charset val="128"/>
          </rPr>
          <t xml:space="preserve">
</t>
        </r>
      </text>
    </comment>
    <comment ref="D80" authorId="0" shapeId="0">
      <text>
        <r>
          <rPr>
            <b/>
            <sz val="14"/>
            <color indexed="81"/>
            <rFont val="游ゴシック"/>
            <family val="3"/>
            <charset val="128"/>
          </rPr>
          <t>上で非常勤を選択した場合のみ記載</t>
        </r>
        <r>
          <rPr>
            <b/>
            <sz val="9"/>
            <color indexed="81"/>
            <rFont val="ＭＳ Ｐゴシック"/>
            <family val="3"/>
            <charset val="128"/>
          </rPr>
          <t xml:space="preserve">
</t>
        </r>
      </text>
    </comment>
    <comment ref="P84" authorId="0" shapeId="0">
      <text>
        <r>
          <rPr>
            <b/>
            <sz val="14"/>
            <color indexed="81"/>
            <rFont val="游ゴシック"/>
            <family val="3"/>
            <charset val="128"/>
          </rPr>
          <t>休憩時間を除いて記載</t>
        </r>
        <r>
          <rPr>
            <sz val="9"/>
            <color indexed="81"/>
            <rFont val="ＭＳ Ｐゴシック"/>
            <family val="3"/>
            <charset val="128"/>
          </rPr>
          <t xml:space="preserve">
</t>
        </r>
      </text>
    </comment>
    <comment ref="O89" authorId="0" shapeId="0">
      <text>
        <r>
          <rPr>
            <b/>
            <sz val="12"/>
            <color indexed="81"/>
            <rFont val="游ゴシック"/>
            <family val="3"/>
            <charset val="128"/>
          </rPr>
          <t>下記の方法で入力してください。自動で西暦表示されます。
・西暦の場合は「/」で区切る。（例：2020/4/1）
・和暦の場合は「.」で区切る。（例：R2.4.1）</t>
        </r>
      </text>
    </comment>
    <comment ref="L91" authorId="0" shapeId="0">
      <text>
        <r>
          <rPr>
            <b/>
            <sz val="14"/>
            <color indexed="81"/>
            <rFont val="游ゴシック"/>
            <family val="3"/>
            <charset val="128"/>
          </rPr>
          <t>常勤か非常勤かを選択</t>
        </r>
      </text>
    </comment>
    <comment ref="D93" authorId="0" shapeId="0">
      <text>
        <r>
          <rPr>
            <b/>
            <sz val="14"/>
            <color indexed="81"/>
            <rFont val="游ゴシック"/>
            <family val="3"/>
            <charset val="128"/>
          </rPr>
          <t>上で非常勤を選択した場合のみ記載</t>
        </r>
        <r>
          <rPr>
            <sz val="9"/>
            <color indexed="81"/>
            <rFont val="ＭＳ Ｐゴシック"/>
            <family val="3"/>
            <charset val="128"/>
          </rPr>
          <t xml:space="preserve">
</t>
        </r>
      </text>
    </comment>
    <comment ref="P97" authorId="0" shapeId="0">
      <text>
        <r>
          <rPr>
            <b/>
            <sz val="16"/>
            <color indexed="81"/>
            <rFont val="游ゴシック"/>
            <family val="3"/>
            <charset val="128"/>
          </rPr>
          <t>休憩時間を除いて記載</t>
        </r>
      </text>
    </comment>
  </commentList>
</comments>
</file>

<file path=xl/sharedStrings.xml><?xml version="1.0" encoding="utf-8"?>
<sst xmlns="http://schemas.openxmlformats.org/spreadsheetml/2006/main" count="1210" uniqueCount="686">
  <si>
    <t>（１）</t>
    <phoneticPr fontId="4"/>
  </si>
  <si>
    <t>（２）</t>
    <phoneticPr fontId="4"/>
  </si>
  <si>
    <t>（３）</t>
    <phoneticPr fontId="4"/>
  </si>
  <si>
    <t>施設CD</t>
    <rPh sb="0" eb="2">
      <t>シセツ</t>
    </rPh>
    <phoneticPr fontId="4"/>
  </si>
  <si>
    <t>施設名</t>
    <rPh sb="0" eb="2">
      <t>シセツ</t>
    </rPh>
    <rPh sb="2" eb="3">
      <t>メイ</t>
    </rPh>
    <phoneticPr fontId="4"/>
  </si>
  <si>
    <t>設置者住所</t>
    <rPh sb="0" eb="3">
      <t>セッチシャ</t>
    </rPh>
    <rPh sb="3" eb="5">
      <t>ジュウショ</t>
    </rPh>
    <phoneticPr fontId="2"/>
  </si>
  <si>
    <t>設置者</t>
    <rPh sb="0" eb="3">
      <t>セッチシャ</t>
    </rPh>
    <phoneticPr fontId="2"/>
  </si>
  <si>
    <t>印</t>
    <rPh sb="0" eb="1">
      <t>イン</t>
    </rPh>
    <phoneticPr fontId="4"/>
  </si>
  <si>
    <t>　（あて先） 仙 台 市 長</t>
    <phoneticPr fontId="4"/>
  </si>
  <si>
    <t>（施設名：</t>
    <rPh sb="1" eb="3">
      <t>シセツ</t>
    </rPh>
    <rPh sb="3" eb="4">
      <t>メイ</t>
    </rPh>
    <phoneticPr fontId="4"/>
  </si>
  <si>
    <t>）</t>
    <phoneticPr fontId="4"/>
  </si>
  <si>
    <t>設置者　所在地又は住所　</t>
    <rPh sb="4" eb="7">
      <t>ショザイチ</t>
    </rPh>
    <rPh sb="7" eb="8">
      <t>マタ</t>
    </rPh>
    <rPh sb="9" eb="11">
      <t>ジュウショ</t>
    </rPh>
    <phoneticPr fontId="4"/>
  </si>
  <si>
    <t xml:space="preserve">       　　　　　　　　　　　　　　</t>
    <phoneticPr fontId="4"/>
  </si>
  <si>
    <t xml:space="preserve">       　       　　　　　　　　　　　　</t>
    <phoneticPr fontId="4"/>
  </si>
  <si>
    <t>代表者名</t>
    <rPh sb="0" eb="3">
      <t>ダイヒョウシャ</t>
    </rPh>
    <rPh sb="3" eb="4">
      <t>メイ</t>
    </rPh>
    <phoneticPr fontId="4"/>
  </si>
  <si>
    <t>（法人の場合）</t>
    <rPh sb="1" eb="3">
      <t>ホウジン</t>
    </rPh>
    <rPh sb="4" eb="6">
      <t>バアイ</t>
    </rPh>
    <phoneticPr fontId="4"/>
  </si>
  <si>
    <t>金</t>
    <rPh sb="0" eb="1">
      <t>キン</t>
    </rPh>
    <phoneticPr fontId="3"/>
  </si>
  <si>
    <t>円</t>
    <rPh sb="0" eb="1">
      <t>エン</t>
    </rPh>
    <phoneticPr fontId="3"/>
  </si>
  <si>
    <t>（内訳）</t>
    <rPh sb="1" eb="3">
      <t>ウチワケ</t>
    </rPh>
    <phoneticPr fontId="3"/>
  </si>
  <si>
    <t>月】</t>
    <rPh sb="0" eb="1">
      <t>ツキ</t>
    </rPh>
    <phoneticPr fontId="3"/>
  </si>
  <si>
    <t>【准看護師：</t>
    <rPh sb="1" eb="2">
      <t>ジュン</t>
    </rPh>
    <rPh sb="2" eb="4">
      <t>カンゴ</t>
    </rPh>
    <rPh sb="4" eb="5">
      <t>シ</t>
    </rPh>
    <phoneticPr fontId="3"/>
  </si>
  <si>
    <t>円（月額）×</t>
    <phoneticPr fontId="3"/>
  </si>
  <si>
    <t>２</t>
    <phoneticPr fontId="3"/>
  </si>
  <si>
    <t>対象栄養士</t>
    <rPh sb="0" eb="2">
      <t>タイショウ</t>
    </rPh>
    <rPh sb="2" eb="5">
      <t>エイヨウシ</t>
    </rPh>
    <phoneticPr fontId="3"/>
  </si>
  <si>
    <t>（４）</t>
    <phoneticPr fontId="4"/>
  </si>
  <si>
    <t>氏名</t>
    <rPh sb="0" eb="2">
      <t>シメイ</t>
    </rPh>
    <phoneticPr fontId="3"/>
  </si>
  <si>
    <t>職名</t>
    <rPh sb="0" eb="2">
      <t>ショクメイ</t>
    </rPh>
    <phoneticPr fontId="3"/>
  </si>
  <si>
    <t>採用年月日</t>
    <rPh sb="0" eb="2">
      <t>サイヨウ</t>
    </rPh>
    <rPh sb="2" eb="3">
      <t>ネン</t>
    </rPh>
    <rPh sb="3" eb="5">
      <t>ガッピ</t>
    </rPh>
    <phoneticPr fontId="3"/>
  </si>
  <si>
    <t>生年月日</t>
    <rPh sb="0" eb="1">
      <t>セイ</t>
    </rPh>
    <rPh sb="1" eb="2">
      <t>ネン</t>
    </rPh>
    <rPh sb="2" eb="4">
      <t>ガッピ</t>
    </rPh>
    <phoneticPr fontId="3"/>
  </si>
  <si>
    <t>　　　雇用形態（常勤・非常勤の別）</t>
    <rPh sb="3" eb="5">
      <t>コヨウ</t>
    </rPh>
    <rPh sb="5" eb="7">
      <t>ケイタイ</t>
    </rPh>
    <rPh sb="8" eb="10">
      <t>ジョウキン</t>
    </rPh>
    <rPh sb="11" eb="14">
      <t>ヒジョウキン</t>
    </rPh>
    <rPh sb="15" eb="16">
      <t>ベツ</t>
    </rPh>
    <phoneticPr fontId="3"/>
  </si>
  <si>
    <t>　　　雇用期間（定まっている場合のみ）</t>
    <rPh sb="3" eb="5">
      <t>コヨウ</t>
    </rPh>
    <rPh sb="5" eb="7">
      <t>キカン</t>
    </rPh>
    <rPh sb="8" eb="9">
      <t>サダ</t>
    </rPh>
    <rPh sb="14" eb="16">
      <t>バアイ</t>
    </rPh>
    <phoneticPr fontId="3"/>
  </si>
  <si>
    <t>　　　職務内容</t>
    <rPh sb="3" eb="5">
      <t>ショクム</t>
    </rPh>
    <rPh sb="5" eb="7">
      <t>ナイヨウ</t>
    </rPh>
    <phoneticPr fontId="3"/>
  </si>
  <si>
    <t>　　　勤務時間</t>
    <rPh sb="3" eb="5">
      <t>キンム</t>
    </rPh>
    <rPh sb="5" eb="7">
      <t>ジカン</t>
    </rPh>
    <phoneticPr fontId="3"/>
  </si>
  <si>
    <t>時</t>
    <rPh sb="0" eb="1">
      <t>ジ</t>
    </rPh>
    <phoneticPr fontId="3"/>
  </si>
  <si>
    <t>分から</t>
    <rPh sb="0" eb="1">
      <t>フン</t>
    </rPh>
    <phoneticPr fontId="3"/>
  </si>
  <si>
    <t>分まで</t>
    <rPh sb="0" eb="1">
      <t>フン</t>
    </rPh>
    <phoneticPr fontId="3"/>
  </si>
  <si>
    <t>　　　勤務日数</t>
    <rPh sb="3" eb="5">
      <t>キンム</t>
    </rPh>
    <rPh sb="5" eb="7">
      <t>ニッスウ</t>
    </rPh>
    <phoneticPr fontId="3"/>
  </si>
  <si>
    <t>日</t>
    <rPh sb="0" eb="1">
      <t>ニチ</t>
    </rPh>
    <phoneticPr fontId="3"/>
  </si>
  <si>
    <t>１月当たり</t>
    <rPh sb="1" eb="2">
      <t>ツキ</t>
    </rPh>
    <rPh sb="2" eb="3">
      <t>ア</t>
    </rPh>
    <phoneticPr fontId="3"/>
  </si>
  <si>
    <t>３</t>
    <phoneticPr fontId="3"/>
  </si>
  <si>
    <t>対象看護師</t>
    <rPh sb="0" eb="2">
      <t>タイショウ</t>
    </rPh>
    <rPh sb="2" eb="5">
      <t>カンゴシ</t>
    </rPh>
    <phoneticPr fontId="3"/>
  </si>
  <si>
    <t>　　年　　　月　　　日　　　から　　　　年　　　月　　　日　　　まで</t>
    <rPh sb="2" eb="3">
      <t>ネン</t>
    </rPh>
    <rPh sb="6" eb="7">
      <t>ガツ</t>
    </rPh>
    <rPh sb="10" eb="11">
      <t>ニチ</t>
    </rPh>
    <phoneticPr fontId="3"/>
  </si>
  <si>
    <t>　　　施 設 の 受 け 入 れ 可 能 月 齢</t>
    <rPh sb="3" eb="4">
      <t>シ</t>
    </rPh>
    <rPh sb="5" eb="6">
      <t>セツ</t>
    </rPh>
    <rPh sb="9" eb="10">
      <t>ウ</t>
    </rPh>
    <rPh sb="13" eb="14">
      <t>イ</t>
    </rPh>
    <rPh sb="17" eb="18">
      <t>カ</t>
    </rPh>
    <rPh sb="19" eb="20">
      <t>ノウ</t>
    </rPh>
    <rPh sb="21" eb="22">
      <t>ガツ</t>
    </rPh>
    <rPh sb="23" eb="24">
      <t>レイ</t>
    </rPh>
    <phoneticPr fontId="3"/>
  </si>
  <si>
    <t>生後</t>
    <rPh sb="0" eb="2">
      <t>セイゴ</t>
    </rPh>
    <phoneticPr fontId="3"/>
  </si>
  <si>
    <t>から</t>
    <phoneticPr fontId="3"/>
  </si>
  <si>
    <t>（１日あたり　　時間　　分）</t>
    <phoneticPr fontId="3"/>
  </si>
  <si>
    <t>注　年度途中で対象者が変更になる予定の場合は，４以降の欄を使用してください。</t>
    <phoneticPr fontId="3"/>
  </si>
  <si>
    <t>対象者</t>
    <rPh sb="0" eb="2">
      <t>タイショウ</t>
    </rPh>
    <rPh sb="2" eb="3">
      <t>シャ</t>
    </rPh>
    <phoneticPr fontId="3"/>
  </si>
  <si>
    <t>（</t>
    <phoneticPr fontId="3"/>
  </si>
  <si>
    <t>）</t>
    <phoneticPr fontId="3"/>
  </si>
  <si>
    <t>４</t>
    <phoneticPr fontId="3"/>
  </si>
  <si>
    <t>５</t>
    <phoneticPr fontId="3"/>
  </si>
  <si>
    <t>６</t>
    <phoneticPr fontId="3"/>
  </si>
  <si>
    <t>法人名または氏名　</t>
    <rPh sb="0" eb="2">
      <t>ホウジン</t>
    </rPh>
    <rPh sb="2" eb="3">
      <t>メイ</t>
    </rPh>
    <rPh sb="6" eb="8">
      <t>シメイ</t>
    </rPh>
    <phoneticPr fontId="4"/>
  </si>
  <si>
    <t>申請年度を入力してください。</t>
    <rPh sb="0" eb="2">
      <t>シンセイ</t>
    </rPh>
    <rPh sb="2" eb="4">
      <t>ネンド</t>
    </rPh>
    <rPh sb="5" eb="7">
      <t>ニュウリョク</t>
    </rPh>
    <phoneticPr fontId="4"/>
  </si>
  <si>
    <t>　</t>
  </si>
  <si>
    <t>２か月</t>
  </si>
  <si>
    <t>栄養士</t>
  </si>
  <si>
    <t>常勤</t>
  </si>
  <si>
    <t>午前</t>
  </si>
  <si>
    <t>午後</t>
  </si>
  <si>
    <t>看護師</t>
  </si>
  <si>
    <t>（１日あたり　　時間　　分）</t>
  </si>
  <si>
    <t>（１日あたり　　時間　　分）</t>
    <phoneticPr fontId="3"/>
  </si>
  <si>
    <t>印</t>
    <phoneticPr fontId="3"/>
  </si>
  <si>
    <t>最初に，</t>
    <rPh sb="0" eb="2">
      <t>サイショ</t>
    </rPh>
    <phoneticPr fontId="4"/>
  </si>
  <si>
    <t>【栄養士・看護師雇用補助金】申請書作成の手引き</t>
    <rPh sb="1" eb="4">
      <t>エイヨウシ</t>
    </rPh>
    <rPh sb="5" eb="8">
      <t>カンゴシ</t>
    </rPh>
    <rPh sb="8" eb="10">
      <t>コヨウ</t>
    </rPh>
    <rPh sb="10" eb="13">
      <t>ホジョキン</t>
    </rPh>
    <rPh sb="14" eb="17">
      <t>シンセイショ</t>
    </rPh>
    <rPh sb="17" eb="19">
      <t>サクセイ</t>
    </rPh>
    <rPh sb="20" eb="22">
      <t>テビ</t>
    </rPh>
    <phoneticPr fontId="4"/>
  </si>
  <si>
    <t>様式第１－１号</t>
    <rPh sb="0" eb="2">
      <t>ヨウシキ</t>
    </rPh>
    <rPh sb="2" eb="3">
      <t>ダイ</t>
    </rPh>
    <rPh sb="6" eb="7">
      <t>ゴウ</t>
    </rPh>
    <phoneticPr fontId="4"/>
  </si>
  <si>
    <t>年度　　栄養士・看護師雇用補助金交付申請書</t>
    <rPh sb="13" eb="16">
      <t>ホジョキン</t>
    </rPh>
    <phoneticPr fontId="3"/>
  </si>
  <si>
    <t>栄養士雇用補助</t>
    <rPh sb="5" eb="7">
      <t>ホジョ</t>
    </rPh>
    <phoneticPr fontId="3"/>
  </si>
  <si>
    <t>看護師雇用補助</t>
    <rPh sb="0" eb="3">
      <t>カンゴシ</t>
    </rPh>
    <rPh sb="3" eb="5">
      <t>コヨウ</t>
    </rPh>
    <rPh sb="5" eb="7">
      <t>ホジョ</t>
    </rPh>
    <phoneticPr fontId="3"/>
  </si>
  <si>
    <t>補助金申請額</t>
    <rPh sb="0" eb="3">
      <t>ホジョキン</t>
    </rPh>
    <rPh sb="3" eb="5">
      <t>シンセイ</t>
    </rPh>
    <rPh sb="5" eb="6">
      <t>ガク</t>
    </rPh>
    <phoneticPr fontId="3"/>
  </si>
  <si>
    <t>　　当施設における栄養士及び看護師は，下記のとおりですので，仙台市補助金等交付規則第３条及び仙台市
家庭的保育事業等補助金交付要綱第５条の規定に基づき，補助金の交付を申請します。</t>
    <rPh sb="33" eb="36">
      <t>ホジョキン</t>
    </rPh>
    <rPh sb="36" eb="37">
      <t>トウ</t>
    </rPh>
    <rPh sb="37" eb="39">
      <t>コウフ</t>
    </rPh>
    <rPh sb="39" eb="41">
      <t>キソク</t>
    </rPh>
    <rPh sb="41" eb="42">
      <t>ダイ</t>
    </rPh>
    <rPh sb="43" eb="44">
      <t>ジョウ</t>
    </rPh>
    <rPh sb="44" eb="45">
      <t>オヨ</t>
    </rPh>
    <rPh sb="46" eb="49">
      <t>センダイシ</t>
    </rPh>
    <rPh sb="50" eb="53">
      <t>カテイテキ</t>
    </rPh>
    <rPh sb="53" eb="55">
      <t>ホイク</t>
    </rPh>
    <rPh sb="55" eb="57">
      <t>ジギョウ</t>
    </rPh>
    <rPh sb="57" eb="58">
      <t>トウ</t>
    </rPh>
    <rPh sb="58" eb="61">
      <t>ホジョキン</t>
    </rPh>
    <rPh sb="61" eb="63">
      <t>コウフ</t>
    </rPh>
    <rPh sb="76" eb="78">
      <t>ホジョ</t>
    </rPh>
    <phoneticPr fontId="3"/>
  </si>
  <si>
    <t>これによって，自動的に事業類型や法人情報，年度が申請書に入力されます。</t>
    <rPh sb="7" eb="10">
      <t>ジドウテキ</t>
    </rPh>
    <rPh sb="11" eb="13">
      <t>ジギョウ</t>
    </rPh>
    <rPh sb="13" eb="15">
      <t>ルイケイ</t>
    </rPh>
    <rPh sb="16" eb="18">
      <t>ホウジン</t>
    </rPh>
    <rPh sb="18" eb="20">
      <t>ジョウホウ</t>
    </rPh>
    <rPh sb="21" eb="23">
      <t>ネンド</t>
    </rPh>
    <rPh sb="24" eb="27">
      <t>シンセイショ</t>
    </rPh>
    <rPh sb="28" eb="30">
      <t>ニュウリョク</t>
    </rPh>
    <phoneticPr fontId="4"/>
  </si>
  <si>
    <t>小規模保育事業Ａ型</t>
  </si>
  <si>
    <t>愛児園</t>
  </si>
  <si>
    <t>保育ルーム　きらきら</t>
  </si>
  <si>
    <t>おおぞら保育園</t>
  </si>
  <si>
    <t>小規模保育事業Ｂ型</t>
  </si>
  <si>
    <t>ぷらむ保育園</t>
  </si>
  <si>
    <t>小羊園</t>
  </si>
  <si>
    <t>南中山すいせん保育園</t>
  </si>
  <si>
    <t>キッズ・マークトゥエイン</t>
    <phoneticPr fontId="8"/>
  </si>
  <si>
    <t>令和</t>
    <rPh sb="0" eb="2">
      <t>レイワ</t>
    </rPh>
    <phoneticPr fontId="3"/>
  </si>
  <si>
    <t>家庭的保育事業</t>
    <rPh sb="0" eb="7">
      <t>カテイテキホイクジギョウ</t>
    </rPh>
    <phoneticPr fontId="3"/>
  </si>
  <si>
    <t>青葉区</t>
    <rPh sb="0" eb="3">
      <t>アオバク</t>
    </rPh>
    <phoneticPr fontId="8"/>
  </si>
  <si>
    <t>宮城野区</t>
    <rPh sb="0" eb="4">
      <t>ミヤギノク</t>
    </rPh>
    <phoneticPr fontId="8"/>
  </si>
  <si>
    <t>太白区</t>
    <rPh sb="0" eb="2">
      <t>タイハク</t>
    </rPh>
    <rPh sb="2" eb="3">
      <t>ク</t>
    </rPh>
    <phoneticPr fontId="8"/>
  </si>
  <si>
    <t>泉区</t>
    <rPh sb="0" eb="2">
      <t>イズミク</t>
    </rPh>
    <phoneticPr fontId="8"/>
  </si>
  <si>
    <t>石川　信子</t>
    <rPh sb="0" eb="2">
      <t>イシカワ</t>
    </rPh>
    <rPh sb="3" eb="5">
      <t>ノブコ</t>
    </rPh>
    <phoneticPr fontId="24"/>
  </si>
  <si>
    <t>土井　悦子</t>
    <rPh sb="0" eb="2">
      <t>ド　イ</t>
    </rPh>
    <rPh sb="3" eb="5">
      <t>エツコ</t>
    </rPh>
    <phoneticPr fontId="24"/>
  </si>
  <si>
    <t>菊地　美夏</t>
    <rPh sb="0" eb="2">
      <t>キクチ</t>
    </rPh>
    <rPh sb="3" eb="5">
      <t>ミカ</t>
    </rPh>
    <phoneticPr fontId="24"/>
  </si>
  <si>
    <t>佐藤　恵美子</t>
    <rPh sb="0" eb="2">
      <t>サトウ</t>
    </rPh>
    <rPh sb="3" eb="6">
      <t>エミコ</t>
    </rPh>
    <phoneticPr fontId="24"/>
  </si>
  <si>
    <t>東海林　美代子</t>
    <rPh sb="0" eb="3">
      <t>ショウジ</t>
    </rPh>
    <rPh sb="4" eb="7">
      <t>ミ　ヨ　コ</t>
    </rPh>
    <phoneticPr fontId="24"/>
  </si>
  <si>
    <t>戸田　由美</t>
    <rPh sb="0" eb="2">
      <t>トダ</t>
    </rPh>
    <rPh sb="3" eb="5">
      <t>ユミ</t>
    </rPh>
    <phoneticPr fontId="24"/>
  </si>
  <si>
    <t>伊藤　由美子</t>
    <rPh sb="0" eb="2">
      <t>イトウ</t>
    </rPh>
    <rPh sb="3" eb="6">
      <t>ユミコ</t>
    </rPh>
    <phoneticPr fontId="24"/>
  </si>
  <si>
    <t>鈴木　史子</t>
    <rPh sb="0" eb="5">
      <t>スズキ　      フミ    コ</t>
    </rPh>
    <phoneticPr fontId="24"/>
  </si>
  <si>
    <t>矢澤　要子</t>
    <rPh sb="0" eb="2">
      <t>ヤザワ</t>
    </rPh>
    <rPh sb="3" eb="4">
      <t>ヨウ</t>
    </rPh>
    <rPh sb="4" eb="5">
      <t>コ</t>
    </rPh>
    <phoneticPr fontId="24"/>
  </si>
  <si>
    <t>宇佐美　恵子</t>
    <rPh sb="0" eb="3">
      <t>ウサミ</t>
    </rPh>
    <rPh sb="4" eb="6">
      <t>ケイコ</t>
    </rPh>
    <phoneticPr fontId="24"/>
  </si>
  <si>
    <t>木村　和子</t>
    <rPh sb="0" eb="2">
      <t>キ　ムラ</t>
    </rPh>
    <rPh sb="3" eb="5">
      <t>カズコ</t>
    </rPh>
    <phoneticPr fontId="24"/>
  </si>
  <si>
    <t>仲　　恵美</t>
    <rPh sb="0" eb="1">
      <t>ナカ</t>
    </rPh>
    <rPh sb="3" eb="5">
      <t>エミ</t>
    </rPh>
    <phoneticPr fontId="24"/>
  </si>
  <si>
    <t>星野　和枝</t>
    <rPh sb="0" eb="2">
      <t>ホシノ</t>
    </rPh>
    <rPh sb="3" eb="5">
      <t>カズエ</t>
    </rPh>
    <phoneticPr fontId="24"/>
  </si>
  <si>
    <t>多田　直美</t>
    <rPh sb="0" eb="2">
      <t>タダ</t>
    </rPh>
    <rPh sb="3" eb="5">
      <t>ナオミ</t>
    </rPh>
    <phoneticPr fontId="24"/>
  </si>
  <si>
    <t>濱中　明美</t>
    <rPh sb="0" eb="1">
      <t>ハマ</t>
    </rPh>
    <rPh sb="1" eb="2">
      <t>ナカ</t>
    </rPh>
    <rPh sb="3" eb="5">
      <t>アケミ</t>
    </rPh>
    <phoneticPr fontId="24"/>
  </si>
  <si>
    <t>若林区</t>
    <rPh sb="0" eb="2">
      <t>ワカバヤシ</t>
    </rPh>
    <rPh sb="2" eb="3">
      <t>ク</t>
    </rPh>
    <phoneticPr fontId="8"/>
  </si>
  <si>
    <t>鎌田　優子</t>
    <rPh sb="0" eb="2">
      <t>カマタ</t>
    </rPh>
    <rPh sb="3" eb="5">
      <t>ユウコ</t>
    </rPh>
    <phoneticPr fontId="24"/>
  </si>
  <si>
    <t>小林　希</t>
    <rPh sb="0" eb="2">
      <t>コバヤシ</t>
    </rPh>
    <rPh sb="3" eb="4">
      <t>ノゾミ</t>
    </rPh>
    <phoneticPr fontId="24"/>
  </si>
  <si>
    <t>佐藤　弘美</t>
    <rPh sb="0" eb="2">
      <t>サトウ</t>
    </rPh>
    <rPh sb="3" eb="5">
      <t>ヒロミ</t>
    </rPh>
    <phoneticPr fontId="24"/>
  </si>
  <si>
    <t>齋藤　眞弓</t>
    <rPh sb="0" eb="2">
      <t>サイトウ</t>
    </rPh>
    <rPh sb="3" eb="5">
      <t>マユミ</t>
    </rPh>
    <phoneticPr fontId="24"/>
  </si>
  <si>
    <t>佐藤　勇介</t>
    <rPh sb="0" eb="2">
      <t>サトウ</t>
    </rPh>
    <rPh sb="3" eb="5">
      <t>ユウスケ</t>
    </rPh>
    <phoneticPr fontId="24"/>
  </si>
  <si>
    <t>及川　文子</t>
    <rPh sb="0" eb="1">
      <t>オイカワ　　　アヤコ</t>
    </rPh>
    <phoneticPr fontId="24"/>
  </si>
  <si>
    <t>野村　薫</t>
    <rPh sb="0" eb="2">
      <t>ノムラ</t>
    </rPh>
    <rPh sb="3" eb="4">
      <t>カオル</t>
    </rPh>
    <phoneticPr fontId="24"/>
  </si>
  <si>
    <t>菊地　恵子</t>
    <rPh sb="0" eb="2">
      <t>キクチ</t>
    </rPh>
    <rPh sb="3" eb="5">
      <t>ケイコ</t>
    </rPh>
    <phoneticPr fontId="24"/>
  </si>
  <si>
    <t>飛内　侑里</t>
    <rPh sb="0" eb="2">
      <t>トビナイ</t>
    </rPh>
    <rPh sb="3" eb="5">
      <t>ユウリ</t>
    </rPh>
    <phoneticPr fontId="24"/>
  </si>
  <si>
    <t>濱野　雅代</t>
    <rPh sb="0" eb="2">
      <t>ハマノ</t>
    </rPh>
    <rPh sb="3" eb="5">
      <t>マサヨ</t>
    </rPh>
    <phoneticPr fontId="24"/>
  </si>
  <si>
    <t>41114</t>
  </si>
  <si>
    <t>小出　美知子</t>
    <rPh sb="0" eb="2">
      <t>コイデ</t>
    </rPh>
    <rPh sb="3" eb="6">
      <t>ミチコ</t>
    </rPh>
    <phoneticPr fontId="24"/>
  </si>
  <si>
    <t>齊藤　あゆみ</t>
    <rPh sb="0" eb="2">
      <t>サイトウ</t>
    </rPh>
    <phoneticPr fontId="24"/>
  </si>
  <si>
    <t>鈴木　明子</t>
    <rPh sb="0" eb="2">
      <t>スズキ</t>
    </rPh>
    <rPh sb="3" eb="5">
      <t>アキコ</t>
    </rPh>
    <phoneticPr fontId="24"/>
  </si>
  <si>
    <t>青葉区・宮城総合支所</t>
    <rPh sb="0" eb="3">
      <t>アオバク</t>
    </rPh>
    <rPh sb="4" eb="6">
      <t>ミヤギ</t>
    </rPh>
    <rPh sb="6" eb="8">
      <t>ソウゴウ</t>
    </rPh>
    <rPh sb="8" eb="10">
      <t>シショ</t>
    </rPh>
    <phoneticPr fontId="8"/>
  </si>
  <si>
    <t>佐藤　豊子</t>
    <rPh sb="0" eb="2">
      <t>サトウ</t>
    </rPh>
    <rPh sb="3" eb="5">
      <t>トヨコ</t>
    </rPh>
    <phoneticPr fontId="24"/>
  </si>
  <si>
    <t>藤垣　祐子</t>
    <rPh sb="0" eb="2">
      <t>フジガキ</t>
    </rPh>
    <rPh sb="3" eb="5">
      <t>ユウコ</t>
    </rPh>
    <phoneticPr fontId="24"/>
  </si>
  <si>
    <t>志小田　舞子</t>
    <rPh sb="0" eb="3">
      <t>シコダ</t>
    </rPh>
    <rPh sb="4" eb="6">
      <t>マイコ</t>
    </rPh>
    <phoneticPr fontId="24"/>
  </si>
  <si>
    <t>41601</t>
  </si>
  <si>
    <t>久光　久美子</t>
    <rPh sb="0" eb="2">
      <t>ヒサミツ</t>
    </rPh>
    <rPh sb="3" eb="6">
      <t>　ク　ミ　　コ</t>
    </rPh>
    <phoneticPr fontId="24"/>
  </si>
  <si>
    <t>石山　立身</t>
    <rPh sb="0" eb="2">
      <t>イシヤマ</t>
    </rPh>
    <rPh sb="3" eb="4">
      <t>タ</t>
    </rPh>
    <rPh sb="4" eb="5">
      <t>ミ</t>
    </rPh>
    <phoneticPr fontId="24"/>
  </si>
  <si>
    <t>村田　寿恵</t>
    <rPh sb="0" eb="2">
      <t>ムラタ</t>
    </rPh>
    <rPh sb="3" eb="5">
      <t>ヒサエ</t>
    </rPh>
    <phoneticPr fontId="24"/>
  </si>
  <si>
    <t>髙橋　加奈</t>
    <rPh sb="0" eb="2">
      <t>タカハシ</t>
    </rPh>
    <rPh sb="3" eb="5">
      <t>カナ</t>
    </rPh>
    <phoneticPr fontId="24"/>
  </si>
  <si>
    <t>伊藤　美樹</t>
    <rPh sb="0" eb="2">
      <t>イトウ</t>
    </rPh>
    <rPh sb="3" eb="5">
      <t>ミキ</t>
    </rPh>
    <phoneticPr fontId="24"/>
  </si>
  <si>
    <t>41604</t>
  </si>
  <si>
    <t>佐藤　礼子</t>
    <rPh sb="0" eb="2">
      <t>サトウ</t>
    </rPh>
    <rPh sb="3" eb="5">
      <t>レイコ</t>
    </rPh>
    <phoneticPr fontId="24"/>
  </si>
  <si>
    <t>41605</t>
  </si>
  <si>
    <t>佐藤　かおり</t>
    <rPh sb="0" eb="2">
      <t>サトウ</t>
    </rPh>
    <phoneticPr fontId="24"/>
  </si>
  <si>
    <t>41606</t>
  </si>
  <si>
    <t>佐藤　久美子</t>
    <rPh sb="0" eb="2">
      <t>サトウ</t>
    </rPh>
    <rPh sb="3" eb="6">
      <t>クミコ</t>
    </rPh>
    <phoneticPr fontId="24"/>
  </si>
  <si>
    <t>小規模保育事業ＡＢ型・事業所内保育事業</t>
    <rPh sb="0" eb="3">
      <t>ショウキボ</t>
    </rPh>
    <rPh sb="3" eb="5">
      <t>ホイク</t>
    </rPh>
    <rPh sb="5" eb="7">
      <t>ジギョウ</t>
    </rPh>
    <rPh sb="9" eb="10">
      <t>ガタ</t>
    </rPh>
    <rPh sb="11" eb="15">
      <t>ジギョウショナイ</t>
    </rPh>
    <rPh sb="15" eb="17">
      <t>ホイク</t>
    </rPh>
    <rPh sb="17" eb="19">
      <t>ジギョウ</t>
    </rPh>
    <phoneticPr fontId="3"/>
  </si>
  <si>
    <t>小規模Ａ型　青葉区</t>
    <rPh sb="0" eb="3">
      <t>ショウキボ</t>
    </rPh>
    <rPh sb="4" eb="5">
      <t>ガタ</t>
    </rPh>
    <rPh sb="6" eb="9">
      <t>アオバク</t>
    </rPh>
    <phoneticPr fontId="3"/>
  </si>
  <si>
    <t>小規模Ａ型　宮城野区</t>
    <rPh sb="0" eb="3">
      <t>ショウキボ</t>
    </rPh>
    <rPh sb="4" eb="5">
      <t>ガタ</t>
    </rPh>
    <rPh sb="6" eb="10">
      <t>ミヤギノク</t>
    </rPh>
    <phoneticPr fontId="3"/>
  </si>
  <si>
    <t>小規模Ａ型　太白区</t>
    <rPh sb="0" eb="3">
      <t>ショウキボ</t>
    </rPh>
    <rPh sb="4" eb="5">
      <t>ガタ</t>
    </rPh>
    <rPh sb="6" eb="9">
      <t>タイハクク</t>
    </rPh>
    <phoneticPr fontId="3"/>
  </si>
  <si>
    <t>小規模Ｂ型</t>
    <rPh sb="0" eb="3">
      <t>ショウキボ</t>
    </rPh>
    <rPh sb="4" eb="5">
      <t>ガタ</t>
    </rPh>
    <phoneticPr fontId="3"/>
  </si>
  <si>
    <t>にじいろ保育園</t>
  </si>
  <si>
    <t>ブルーベリーズ保育園</t>
  </si>
  <si>
    <t>とみざわ保育園</t>
  </si>
  <si>
    <t>キッズガーデン・グランママ</t>
  </si>
  <si>
    <t>ニチイキッズ仙台くろまつ保育園</t>
  </si>
  <si>
    <t>ぼだい保育園</t>
  </si>
  <si>
    <t>ぴっころきっず長町南</t>
  </si>
  <si>
    <t>パティ保育園</t>
  </si>
  <si>
    <t>もりのなかま保育園宮城野園</t>
  </si>
  <si>
    <t>もりのなかま保育園　南仙台園</t>
  </si>
  <si>
    <t>ひよこ保育園</t>
  </si>
  <si>
    <t>ＷＡＣまごころ保育園</t>
  </si>
  <si>
    <t>ハニー保育園</t>
  </si>
  <si>
    <t>スクルドエンジェル保育園仙台長町園</t>
  </si>
  <si>
    <t>まんまる保育園</t>
  </si>
  <si>
    <t>おうち保育園こうとう台</t>
  </si>
  <si>
    <t>スクルドエンジェル保育園仙台宮城野原園</t>
  </si>
  <si>
    <t>星の子保育園</t>
  </si>
  <si>
    <t>保育園ソレイユ</t>
  </si>
  <si>
    <t>ちゃいるどらんど岩切駅前保育園</t>
  </si>
  <si>
    <t>バンビのおうち保育園</t>
  </si>
  <si>
    <t>にこにこハウス</t>
  </si>
  <si>
    <t>おひさま原っぱ保育園</t>
  </si>
  <si>
    <t>アテナ保育園</t>
  </si>
  <si>
    <t>ぽっかぽか彩保育園</t>
    <phoneticPr fontId="3"/>
  </si>
  <si>
    <t>おうち保育園木町どおり</t>
  </si>
  <si>
    <t>砂押こころ保育園</t>
  </si>
  <si>
    <t>KIDs-Kan</t>
    <phoneticPr fontId="3"/>
  </si>
  <si>
    <t>小規模保育事業所ココカラ荒巻</t>
  </si>
  <si>
    <t>しらとり保育園</t>
  </si>
  <si>
    <t>時のかけはし保育園</t>
  </si>
  <si>
    <t>太白だんだん保育園</t>
  </si>
  <si>
    <t>みのり保育園</t>
  </si>
  <si>
    <t>保育園レインボーナーサリー田子館</t>
  </si>
  <si>
    <t>フレーベル保育園</t>
  </si>
  <si>
    <t>かみすぎさくら保育園</t>
  </si>
  <si>
    <t>さくらんぼ保育園</t>
  </si>
  <si>
    <t>袋原ちびっこひろば保育園</t>
  </si>
  <si>
    <t>すまいる立町保育園</t>
  </si>
  <si>
    <t>キッズフィールド新田東園</t>
  </si>
  <si>
    <t>こぶたの城おおのだ保育園</t>
  </si>
  <si>
    <t>ぷりえ～る保育園あらまき</t>
  </si>
  <si>
    <t>つつじがおか保育園</t>
  </si>
  <si>
    <t>杜のぽかぽか保育園</t>
  </si>
  <si>
    <t>泉ヶ丘保育園</t>
  </si>
  <si>
    <t>ペンギンナーサリースクールせんだい</t>
  </si>
  <si>
    <t>富沢こころ保育園</t>
  </si>
  <si>
    <t>パパママ保育園</t>
  </si>
  <si>
    <t>北・杜のみらい保育園</t>
  </si>
  <si>
    <t>新田ナーサリー</t>
  </si>
  <si>
    <t>大野田こころ保育園</t>
  </si>
  <si>
    <t>愛子つぼみ保育園</t>
  </si>
  <si>
    <t>青葉・杜のみらい保育園</t>
  </si>
  <si>
    <t>ハピネス保育園中野栄</t>
    <rPh sb="4" eb="7">
      <t>ホイクエン</t>
    </rPh>
    <rPh sb="7" eb="10">
      <t>ナカノサカエ</t>
    </rPh>
    <phoneticPr fontId="3"/>
  </si>
  <si>
    <t>恵和町いちにいさん保育園</t>
  </si>
  <si>
    <t>共同保育所ちろりん村</t>
  </si>
  <si>
    <t>苦竹ナーサリー</t>
    <rPh sb="0" eb="2">
      <t>ニガタケ</t>
    </rPh>
    <phoneticPr fontId="3"/>
  </si>
  <si>
    <t>きまちこころ保育園</t>
  </si>
  <si>
    <t>小規模Ａ型　若林区</t>
    <rPh sb="0" eb="3">
      <t>ショウキボ</t>
    </rPh>
    <rPh sb="4" eb="5">
      <t>ガタ</t>
    </rPh>
    <rPh sb="6" eb="9">
      <t>ワカバヤシク</t>
    </rPh>
    <phoneticPr fontId="3"/>
  </si>
  <si>
    <t>キッズフィールド富沢園</t>
  </si>
  <si>
    <t>こどもの家エミール</t>
  </si>
  <si>
    <t>もりのなかま保育園南大野田園</t>
  </si>
  <si>
    <t>朝市っ子保育園</t>
  </si>
  <si>
    <t>カール大和町ナーサリー</t>
  </si>
  <si>
    <t>バイリンガル保育園八木山</t>
  </si>
  <si>
    <t>かみすぎさくら第2保育園</t>
  </si>
  <si>
    <t>小規模保育事業所ココカラ五橋</t>
  </si>
  <si>
    <t>小規模Ａ型　泉区・宮総</t>
    <rPh sb="0" eb="3">
      <t>ショウキボ</t>
    </rPh>
    <rPh sb="4" eb="5">
      <t>ガタ</t>
    </rPh>
    <rPh sb="6" eb="7">
      <t>イズミ</t>
    </rPh>
    <rPh sb="7" eb="8">
      <t>ク</t>
    </rPh>
    <rPh sb="9" eb="10">
      <t>ミヤ</t>
    </rPh>
    <rPh sb="10" eb="11">
      <t>ソウ</t>
    </rPh>
    <phoneticPr fontId="3"/>
  </si>
  <si>
    <t>さくらっこ保育園</t>
  </si>
  <si>
    <t>すまいる新寺保育園</t>
  </si>
  <si>
    <t>サン・キッズ保育園</t>
  </si>
  <si>
    <t>たっこの家</t>
  </si>
  <si>
    <t>ろりぽっぷ小規模保育園おほしさま館</t>
  </si>
  <si>
    <t>ちびっこひろば保育園</t>
  </si>
  <si>
    <t>やまとみらい八乙女保育園</t>
  </si>
  <si>
    <t>カール高松ナーサリー</t>
  </si>
  <si>
    <t>カール荒井ナーサリー</t>
  </si>
  <si>
    <t>カールリトルプリスクール</t>
  </si>
  <si>
    <t>バイリンガル保育園なないろの里</t>
  </si>
  <si>
    <t>リコリコ保育園</t>
  </si>
  <si>
    <t>ちゃいるどらんど六丁の目南保育園</t>
  </si>
  <si>
    <t>森のプーさん保育園</t>
  </si>
  <si>
    <t>空飛ぶくぢら保育所</t>
  </si>
  <si>
    <t>ハピネス保育園南光台東</t>
  </si>
  <si>
    <t>ろりぽっぷ第2小規模保育園おひさま館</t>
  </si>
  <si>
    <t>グレース保育園</t>
  </si>
  <si>
    <t>泉中央さんさん保育室</t>
  </si>
  <si>
    <t>六丁の目保育園中町園</t>
  </si>
  <si>
    <t>みなみの光保育園</t>
  </si>
  <si>
    <t>アスイク保育園　薬師堂前</t>
  </si>
  <si>
    <t>ミッキー小規模保育園</t>
  </si>
  <si>
    <t>第2紫山いちにいさん保育園</t>
    <phoneticPr fontId="3"/>
  </si>
  <si>
    <t>小規模保育事業Ｃ型</t>
    <rPh sb="0" eb="3">
      <t>ショウキボ</t>
    </rPh>
    <rPh sb="3" eb="5">
      <t>ホイク</t>
    </rPh>
    <rPh sb="5" eb="7">
      <t>ジギョウ</t>
    </rPh>
    <rPh sb="8" eb="9">
      <t>ガタ</t>
    </rPh>
    <phoneticPr fontId="3"/>
  </si>
  <si>
    <t>栗生ひよこ園</t>
  </si>
  <si>
    <t>吉田　一美・皆川　舞</t>
    <rPh sb="0" eb="2">
      <t>ヨシダ</t>
    </rPh>
    <rPh sb="3" eb="5">
      <t>ヒトミ</t>
    </rPh>
    <rPh sb="6" eb="8">
      <t>ミナカワ</t>
    </rPh>
    <rPh sb="9" eb="10">
      <t>マイ</t>
    </rPh>
    <phoneticPr fontId="24"/>
  </si>
  <si>
    <t>おひさま保育園　</t>
  </si>
  <si>
    <t>高橋　真由美・鈴木　めぐみ</t>
    <rPh sb="0" eb="2">
      <t>タカハシ</t>
    </rPh>
    <rPh sb="3" eb="6">
      <t>マユミ</t>
    </rPh>
    <phoneticPr fontId="24"/>
  </si>
  <si>
    <t>川村　隆・川村　真紀</t>
    <rPh sb="0" eb="2">
      <t>カワムラ</t>
    </rPh>
    <rPh sb="3" eb="4">
      <t>タカシ</t>
    </rPh>
    <rPh sb="5" eb="7">
      <t>カワムラ</t>
    </rPh>
    <rPh sb="8" eb="10">
      <t>マキ</t>
    </rPh>
    <phoneticPr fontId="24"/>
  </si>
  <si>
    <t>遊佐　ひろ子・畠山　祐子</t>
    <rPh sb="0" eb="2">
      <t>ユサ</t>
    </rPh>
    <rPh sb="5" eb="6">
      <t>コ</t>
    </rPh>
    <phoneticPr fontId="24"/>
  </si>
  <si>
    <t>岸　麻記子・天間　千栄子</t>
    <rPh sb="0" eb="1">
      <t>キシ</t>
    </rPh>
    <rPh sb="2" eb="5">
      <t>マキコ</t>
    </rPh>
    <rPh sb="6" eb="7">
      <t>テン</t>
    </rPh>
    <rPh sb="7" eb="8">
      <t>マ</t>
    </rPh>
    <rPh sb="9" eb="12">
      <t>チエコ</t>
    </rPh>
    <phoneticPr fontId="24"/>
  </si>
  <si>
    <t>菅野　淳・菅野　美紀</t>
    <rPh sb="0" eb="2">
      <t>カンノ</t>
    </rPh>
    <rPh sb="3" eb="4">
      <t>アツシ</t>
    </rPh>
    <rPh sb="5" eb="7">
      <t>カンノ</t>
    </rPh>
    <rPh sb="8" eb="10">
      <t>ミキ</t>
    </rPh>
    <phoneticPr fontId="24"/>
  </si>
  <si>
    <t>小野　敬子・酒井　リエ子</t>
    <rPh sb="0" eb="2">
      <t>オノ</t>
    </rPh>
    <rPh sb="3" eb="5">
      <t>ケイコ</t>
    </rPh>
    <rPh sb="6" eb="8">
      <t>サカイ</t>
    </rPh>
    <rPh sb="11" eb="12">
      <t>コ</t>
    </rPh>
    <phoneticPr fontId="24"/>
  </si>
  <si>
    <t>事業所内保育事業　小規模保育事業Ａ型・Ｂ型・保育所型</t>
    <rPh sb="0" eb="3">
      <t>ジギョウショ</t>
    </rPh>
    <rPh sb="3" eb="4">
      <t>ナイ</t>
    </rPh>
    <rPh sb="4" eb="6">
      <t>ホイク</t>
    </rPh>
    <rPh sb="6" eb="8">
      <t>ジギョウ</t>
    </rPh>
    <rPh sb="9" eb="12">
      <t>ショウキボ</t>
    </rPh>
    <rPh sb="12" eb="14">
      <t>ホイク</t>
    </rPh>
    <rPh sb="14" eb="16">
      <t>ジギョウ</t>
    </rPh>
    <rPh sb="17" eb="18">
      <t>ガタ</t>
    </rPh>
    <rPh sb="20" eb="21">
      <t>ガタ</t>
    </rPh>
    <rPh sb="22" eb="24">
      <t>ホイク</t>
    </rPh>
    <rPh sb="24" eb="25">
      <t>ショ</t>
    </rPh>
    <rPh sb="25" eb="26">
      <t>ガタ</t>
    </rPh>
    <phoneticPr fontId="3"/>
  </si>
  <si>
    <t>Ａ型</t>
    <rPh sb="1" eb="2">
      <t>ガタ</t>
    </rPh>
    <phoneticPr fontId="8"/>
  </si>
  <si>
    <t>ワタキュー保育園北四番丁園</t>
    <rPh sb="5" eb="8">
      <t>ホイクエン</t>
    </rPh>
    <rPh sb="8" eb="12">
      <t>キタヨバンチョウ</t>
    </rPh>
    <rPh sb="12" eb="13">
      <t>エン</t>
    </rPh>
    <phoneticPr fontId="26"/>
  </si>
  <si>
    <t>ビックママランド支倉園</t>
    <rPh sb="8" eb="10">
      <t>ハセクラ</t>
    </rPh>
    <rPh sb="10" eb="11">
      <t>エン</t>
    </rPh>
    <phoneticPr fontId="26"/>
  </si>
  <si>
    <t>わくわくモリモリ保育所</t>
    <rPh sb="8" eb="10">
      <t>ホイク</t>
    </rPh>
    <rPh sb="10" eb="11">
      <t>ショ</t>
    </rPh>
    <phoneticPr fontId="26"/>
  </si>
  <si>
    <t>あすと長町保育所</t>
    <rPh sb="3" eb="5">
      <t>ナガマチ</t>
    </rPh>
    <rPh sb="5" eb="7">
      <t>ホイク</t>
    </rPh>
    <rPh sb="7" eb="8">
      <t>ショ</t>
    </rPh>
    <phoneticPr fontId="26"/>
  </si>
  <si>
    <t>もりのひろば保育園</t>
    <rPh sb="6" eb="9">
      <t>ホイクエン</t>
    </rPh>
    <phoneticPr fontId="26"/>
  </si>
  <si>
    <t>Ｂ型</t>
    <rPh sb="1" eb="2">
      <t>ガタ</t>
    </rPh>
    <phoneticPr fontId="8"/>
  </si>
  <si>
    <t>ヤクルト二日町つばめ保育園</t>
    <rPh sb="4" eb="7">
      <t>フツカマチ</t>
    </rPh>
    <rPh sb="10" eb="13">
      <t>ホイクエン</t>
    </rPh>
    <phoneticPr fontId="26"/>
  </si>
  <si>
    <t>きらきら保育園</t>
    <rPh sb="4" eb="7">
      <t>ホイクエン</t>
    </rPh>
    <phoneticPr fontId="26"/>
  </si>
  <si>
    <t>ヤクルトあやしつばめ保育園</t>
    <rPh sb="10" eb="13">
      <t>ホイクエン</t>
    </rPh>
    <phoneticPr fontId="26"/>
  </si>
  <si>
    <t>保育所型</t>
    <rPh sb="0" eb="2">
      <t>ホイク</t>
    </rPh>
    <rPh sb="2" eb="3">
      <t>ショ</t>
    </rPh>
    <rPh sb="3" eb="4">
      <t>ガタ</t>
    </rPh>
    <phoneticPr fontId="8"/>
  </si>
  <si>
    <t>エスパルキッズ保育園</t>
    <rPh sb="7" eb="10">
      <t>ホイクエン</t>
    </rPh>
    <phoneticPr fontId="27"/>
  </si>
  <si>
    <t>コープこやぎの保育園</t>
    <rPh sb="7" eb="10">
      <t>ホイクエン</t>
    </rPh>
    <phoneticPr fontId="27"/>
  </si>
  <si>
    <t>南中山すいせん保育園</t>
    <phoneticPr fontId="27"/>
  </si>
  <si>
    <t>せせらぎ保育園</t>
    <rPh sb="4" eb="7">
      <t>ホイクエン</t>
    </rPh>
    <phoneticPr fontId="27"/>
  </si>
  <si>
    <t>施設コード一覧</t>
    <rPh sb="0" eb="2">
      <t>シセツ</t>
    </rPh>
    <rPh sb="5" eb="7">
      <t>イチラン</t>
    </rPh>
    <phoneticPr fontId="3"/>
  </si>
  <si>
    <t>貴園の施設類型を選択してください。施設コードは下記施設コード一覧に記載しております。</t>
    <rPh sb="0" eb="1">
      <t>キ</t>
    </rPh>
    <rPh sb="1" eb="2">
      <t>エン</t>
    </rPh>
    <rPh sb="3" eb="5">
      <t>シセツ</t>
    </rPh>
    <rPh sb="5" eb="7">
      <t>ルイケイ</t>
    </rPh>
    <rPh sb="8" eb="10">
      <t>センタク</t>
    </rPh>
    <rPh sb="23" eb="25">
      <t>カキ</t>
    </rPh>
    <rPh sb="25" eb="27">
      <t>シセツ</t>
    </rPh>
    <rPh sb="30" eb="32">
      <t>イチラン</t>
    </rPh>
    <phoneticPr fontId="4"/>
  </si>
  <si>
    <t>施設類型</t>
    <rPh sb="0" eb="2">
      <t>シセツ</t>
    </rPh>
    <rPh sb="2" eb="4">
      <t>ルイケイ</t>
    </rPh>
    <phoneticPr fontId="4"/>
  </si>
  <si>
    <t>定員数</t>
    <rPh sb="0" eb="2">
      <t>テイイン</t>
    </rPh>
    <rPh sb="2" eb="3">
      <t>スウ</t>
    </rPh>
    <phoneticPr fontId="2"/>
  </si>
  <si>
    <t>小規模保育事業Ａ型</t>
    <phoneticPr fontId="8"/>
  </si>
  <si>
    <t>東京都千代田区神田駿河台2-9</t>
  </si>
  <si>
    <t>東京都千代田区神田神保町1-14-1-4F</t>
  </si>
  <si>
    <t>仙台市青葉区上杉4丁目5-5</t>
  </si>
  <si>
    <t>一般社団法人　共同保育所ちろりん村</t>
  </si>
  <si>
    <t>株式会社　Ｆ＆Ｓ</t>
  </si>
  <si>
    <t>仙台市青葉区二日町17-17BRAVI北四番丁2F</t>
  </si>
  <si>
    <t>有限会社　カール英会話ほいくえん</t>
  </si>
  <si>
    <t>株式会社　佐藤商会</t>
  </si>
  <si>
    <t>一般社団法人　アイルアーク</t>
  </si>
  <si>
    <t xml:space="preserve">東京都渋谷区道玄坂1－12－1渋谷マークシティウェスト17階 </t>
  </si>
  <si>
    <t>特定非営利活動法人　空飛ぶくぢらの会</t>
  </si>
  <si>
    <t>学校法人　ろりぽっぷ学園</t>
  </si>
  <si>
    <t>学校法人　岩沼学園</t>
  </si>
  <si>
    <t>特定非営利活動法人　アスイク</t>
  </si>
  <si>
    <t>株式会社　プライムツーワン</t>
  </si>
  <si>
    <t>株式会社　Lateral Kids</t>
  </si>
  <si>
    <t>株式会社　ちゃいるどらんど</t>
  </si>
  <si>
    <t>株式会社　ちびっこひろば保育園</t>
  </si>
  <si>
    <t>仙台市泉区南光台3丁目17-22</t>
  </si>
  <si>
    <t>合同会社　ゆめぽけっと</t>
  </si>
  <si>
    <t>一般社団法人　Ｐｌｕｍ</t>
  </si>
  <si>
    <t>宮城野区幸町2丁目16-13</t>
  </si>
  <si>
    <t>一般社団法人　ぽっかぽか</t>
  </si>
  <si>
    <t>東京都豊島区東池袋1-44-3　池袋ISPタマビル</t>
  </si>
  <si>
    <t>株式会社　フレンズビジョン</t>
  </si>
  <si>
    <t>小規模保育事業Ｂ型</t>
    <phoneticPr fontId="8"/>
  </si>
  <si>
    <t>小規模保育事業Ｃ型</t>
    <rPh sb="0" eb="3">
      <t>ショウキボ</t>
    </rPh>
    <rPh sb="3" eb="5">
      <t>ホイク</t>
    </rPh>
    <rPh sb="5" eb="7">
      <t>ジギョウ</t>
    </rPh>
    <rPh sb="8" eb="9">
      <t>ガタ</t>
    </rPh>
    <phoneticPr fontId="8"/>
  </si>
  <si>
    <t>家庭的保育事業</t>
    <rPh sb="0" eb="7">
      <t>カテイテキホイクジギョウ</t>
    </rPh>
    <phoneticPr fontId="8"/>
  </si>
  <si>
    <t>事業所内保育事業Ａ型</t>
  </si>
  <si>
    <t>事業所内保育事業Ｂ型</t>
  </si>
  <si>
    <t>宮城中央ヤクルト販売　株式会社</t>
  </si>
  <si>
    <t>キッズ・マークトゥエイン</t>
  </si>
  <si>
    <t>給付のおうち保育園</t>
    <rPh sb="0" eb="2">
      <t>キュウフ</t>
    </rPh>
    <rPh sb="6" eb="9">
      <t>ホイクエン</t>
    </rPh>
    <phoneticPr fontId="8"/>
  </si>
  <si>
    <t>仙台市青葉区上杉１丁目10-100</t>
    <rPh sb="0" eb="3">
      <t>センダイシ</t>
    </rPh>
    <rPh sb="3" eb="6">
      <t>アオバク</t>
    </rPh>
    <rPh sb="6" eb="8">
      <t>カミスギ</t>
    </rPh>
    <rPh sb="9" eb="11">
      <t>チョウメ</t>
    </rPh>
    <phoneticPr fontId="8"/>
  </si>
  <si>
    <t>株式会社　かみすぎ</t>
    <rPh sb="0" eb="4">
      <t>カブシキガイシャ</t>
    </rPh>
    <phoneticPr fontId="37"/>
  </si>
  <si>
    <t>小規模保育事業Ａ型</t>
    <rPh sb="0" eb="3">
      <t>ショウキボ</t>
    </rPh>
    <rPh sb="3" eb="5">
      <t>ホイク</t>
    </rPh>
    <rPh sb="5" eb="7">
      <t>ジギョウ</t>
    </rPh>
    <rPh sb="8" eb="9">
      <t>ガタ</t>
    </rPh>
    <phoneticPr fontId="8"/>
  </si>
  <si>
    <t>【添付書類】　栄養士・看護師免許証，雇用契約書等（雇用形態，雇用期間，職務内容及び勤務時間の分かるもの）</t>
    <rPh sb="7" eb="10">
      <t>エイヨウシ</t>
    </rPh>
    <phoneticPr fontId="3"/>
  </si>
  <si>
    <r>
      <rPr>
        <b/>
        <u/>
        <sz val="14"/>
        <color rgb="FFFF0000"/>
        <rFont val="游ゴシック"/>
        <family val="3"/>
        <charset val="128"/>
      </rPr>
      <t>添付書類も必ず提出してください。</t>
    </r>
    <r>
      <rPr>
        <b/>
        <sz val="12"/>
        <rFont val="游ゴシック"/>
        <family val="3"/>
        <charset val="128"/>
      </rPr>
      <t xml:space="preserve">
栄養士・看護師の免許証の写し（昨年と同じ対象者でも提出をお願いします）のほか，雇用形態，雇用期間，職務内容及び勤務時間の分かるものの書類が必要です。
</t>
    </r>
    <r>
      <rPr>
        <sz val="12"/>
        <rFont val="游ゴシック"/>
        <family val="3"/>
        <charset val="128"/>
      </rPr>
      <t>「雇用形態，雇用期間，職務内容及び勤務時間の分かるもの」の例として，雇用契約書が挙げられます。ただし，勤務日数や勤務時間をシフト表などの別紙で定めている場合は，その別紙も提出してください。</t>
    </r>
    <rPh sb="5" eb="6">
      <t>カナラ</t>
    </rPh>
    <rPh sb="7" eb="9">
      <t>テイシュツ</t>
    </rPh>
    <rPh sb="17" eb="20">
      <t>エイヨウシ</t>
    </rPh>
    <rPh sb="21" eb="24">
      <t>カンゴシ</t>
    </rPh>
    <rPh sb="25" eb="28">
      <t>メンキョショウ</t>
    </rPh>
    <rPh sb="29" eb="30">
      <t>ウツ</t>
    </rPh>
    <rPh sb="32" eb="34">
      <t>サクネン</t>
    </rPh>
    <rPh sb="35" eb="36">
      <t>オナ</t>
    </rPh>
    <rPh sb="37" eb="40">
      <t>タイショウシャ</t>
    </rPh>
    <rPh sb="42" eb="44">
      <t>テイシュツ</t>
    </rPh>
    <rPh sb="46" eb="47">
      <t>ネガ</t>
    </rPh>
    <rPh sb="83" eb="85">
      <t>ショルイ</t>
    </rPh>
    <rPh sb="86" eb="88">
      <t>ヒツヨウ</t>
    </rPh>
    <phoneticPr fontId="3"/>
  </si>
  <si>
    <t>様式第１-１号の赤いセルに入力，青いセルをプルダウンで選択し，代表者名，対象月，対象者等の必要事項を記載してください。</t>
    <rPh sb="0" eb="2">
      <t>ヨウシキ</t>
    </rPh>
    <rPh sb="8" eb="9">
      <t>アカ</t>
    </rPh>
    <rPh sb="13" eb="15">
      <t>ニュウリョク</t>
    </rPh>
    <rPh sb="16" eb="17">
      <t>アオ</t>
    </rPh>
    <rPh sb="27" eb="29">
      <t>センタク</t>
    </rPh>
    <rPh sb="31" eb="34">
      <t>ダイヒョウシャ</t>
    </rPh>
    <rPh sb="34" eb="35">
      <t>メイ</t>
    </rPh>
    <rPh sb="36" eb="38">
      <t>タイショウ</t>
    </rPh>
    <rPh sb="38" eb="39">
      <t>ツキ</t>
    </rPh>
    <rPh sb="40" eb="43">
      <t>タイショウシャ</t>
    </rPh>
    <rPh sb="43" eb="44">
      <t>トウ</t>
    </rPh>
    <rPh sb="45" eb="47">
      <t>ヒツヨウ</t>
    </rPh>
    <rPh sb="47" eb="49">
      <t>ジコウ</t>
    </rPh>
    <rPh sb="50" eb="52">
      <t>キサイ</t>
    </rPh>
    <phoneticPr fontId="4"/>
  </si>
  <si>
    <t>献立作成，栄養計算，栄養・食育指導，調理業務，衛生管理，給食だよりの作成</t>
    <phoneticPr fontId="3"/>
  </si>
  <si>
    <t>令和２年４月１日　　　から　　　　令和４年３月３１日　　　まで</t>
    <rPh sb="0" eb="2">
      <t>レイワ</t>
    </rPh>
    <rPh sb="3" eb="4">
      <t>ネン</t>
    </rPh>
    <rPh sb="4" eb="5">
      <t>ヘイネン</t>
    </rPh>
    <rPh sb="5" eb="6">
      <t>ガツ</t>
    </rPh>
    <rPh sb="7" eb="8">
      <t>ニチ</t>
    </rPh>
    <rPh sb="17" eb="19">
      <t>レイワ</t>
    </rPh>
    <phoneticPr fontId="3"/>
  </si>
  <si>
    <t>園児の健康管理，薬品管理，けが・病児の対応，保健指導，フッ素管理</t>
    <phoneticPr fontId="3"/>
  </si>
  <si>
    <t>（１日あたり　６　時間　　分）</t>
    <phoneticPr fontId="3"/>
  </si>
  <si>
    <t>給付のおうち保育園</t>
  </si>
  <si>
    <t>株式会社　かみすぎ</t>
  </si>
  <si>
    <t>仙台市青葉区上杉１丁目10-100</t>
  </si>
  <si>
    <t>最後に，様式第１-１号のシート選択し，申請日，年度，法人名等に間違いがないことを確認してを印刷し，押印の上（捨印もお願いします）ご提出ください。</t>
    <rPh sb="0" eb="2">
      <t>サイゴ</t>
    </rPh>
    <rPh sb="4" eb="6">
      <t>ヨウシキ</t>
    </rPh>
    <rPh sb="15" eb="17">
      <t>センタク</t>
    </rPh>
    <rPh sb="19" eb="21">
      <t>シンセイ</t>
    </rPh>
    <rPh sb="21" eb="22">
      <t>ビ</t>
    </rPh>
    <rPh sb="23" eb="25">
      <t>ネンド</t>
    </rPh>
    <rPh sb="26" eb="28">
      <t>ホウジン</t>
    </rPh>
    <rPh sb="28" eb="29">
      <t>メイ</t>
    </rPh>
    <rPh sb="29" eb="30">
      <t>トウ</t>
    </rPh>
    <rPh sb="31" eb="33">
      <t>マチガ</t>
    </rPh>
    <rPh sb="40" eb="42">
      <t>カクニン</t>
    </rPh>
    <rPh sb="45" eb="47">
      <t>インサツ</t>
    </rPh>
    <rPh sb="49" eb="51">
      <t>オウイン</t>
    </rPh>
    <rPh sb="52" eb="53">
      <t>ウエ</t>
    </rPh>
    <rPh sb="54" eb="56">
      <t>ステイン</t>
    </rPh>
    <rPh sb="58" eb="59">
      <t>ネガ</t>
    </rPh>
    <rPh sb="65" eb="67">
      <t>テイシュツ</t>
    </rPh>
    <phoneticPr fontId="4"/>
  </si>
  <si>
    <t>日</t>
    <rPh sb="0" eb="1">
      <t>ニチ</t>
    </rPh>
    <phoneticPr fontId="3"/>
  </si>
  <si>
    <t>月</t>
    <rPh sb="0" eb="1">
      <t>ガツ</t>
    </rPh>
    <phoneticPr fontId="3"/>
  </si>
  <si>
    <t>年</t>
    <rPh sb="0" eb="1">
      <t>ネン</t>
    </rPh>
    <phoneticPr fontId="3"/>
  </si>
  <si>
    <t>令和</t>
    <rPh sb="0" eb="2">
      <t>レイワ</t>
    </rPh>
    <phoneticPr fontId="3"/>
  </si>
  <si>
    <t>【 栄 養 士：</t>
    <phoneticPr fontId="3"/>
  </si>
  <si>
    <t>【 看 護 師：</t>
    <rPh sb="2" eb="3">
      <t>ミ</t>
    </rPh>
    <rPh sb="4" eb="5">
      <t>マモル</t>
    </rPh>
    <rPh sb="6" eb="7">
      <t>シ</t>
    </rPh>
    <phoneticPr fontId="3"/>
  </si>
  <si>
    <t>担当者</t>
    <rPh sb="0" eb="3">
      <t>タントウシャ</t>
    </rPh>
    <phoneticPr fontId="3"/>
  </si>
  <si>
    <t>連絡先</t>
    <rPh sb="0" eb="3">
      <t>レンラクサキ</t>
    </rPh>
    <phoneticPr fontId="3"/>
  </si>
  <si>
    <t>（施設類型：</t>
    <phoneticPr fontId="3"/>
  </si>
  <si>
    <t>4</t>
    <phoneticPr fontId="3"/>
  </si>
  <si>
    <t>26</t>
    <phoneticPr fontId="3"/>
  </si>
  <si>
    <t>A山　〇子</t>
    <rPh sb="1" eb="2">
      <t>ヤマ</t>
    </rPh>
    <rPh sb="4" eb="5">
      <t>コ</t>
    </rPh>
    <phoneticPr fontId="3"/>
  </si>
  <si>
    <t>（１日あたり　8　時間　　分）</t>
    <phoneticPr fontId="3"/>
  </si>
  <si>
    <t>B川　△子</t>
    <rPh sb="1" eb="2">
      <t>カワ</t>
    </rPh>
    <rPh sb="4" eb="5">
      <t>コ</t>
    </rPh>
    <phoneticPr fontId="3"/>
  </si>
  <si>
    <t>事務局　鈴木</t>
    <rPh sb="0" eb="3">
      <t>ジムキョク</t>
    </rPh>
    <rPh sb="4" eb="6">
      <t>スズキ</t>
    </rPh>
    <phoneticPr fontId="3"/>
  </si>
  <si>
    <t>＊＊＊-＊＊＊＊</t>
    <phoneticPr fontId="3"/>
  </si>
  <si>
    <t>代表取締役　上杉　太郎</t>
    <rPh sb="0" eb="5">
      <t>ダイヒョウトリシマリヤク</t>
    </rPh>
    <rPh sb="6" eb="8">
      <t>カミスギ</t>
    </rPh>
    <rPh sb="9" eb="11">
      <t>タロウ</t>
    </rPh>
    <phoneticPr fontId="3"/>
  </si>
  <si>
    <t>　　当施設における栄養士及び看護師は，下記のとおりですので，仙台市補助金等交付規則第３条及び仙台市
家庭的保育事業等補助金交付要綱第５条第１号の規定に基づき，補助金の交付を申請します。</t>
    <rPh sb="33" eb="36">
      <t>ホジョキン</t>
    </rPh>
    <rPh sb="36" eb="37">
      <t>トウ</t>
    </rPh>
    <rPh sb="37" eb="39">
      <t>コウフ</t>
    </rPh>
    <rPh sb="39" eb="41">
      <t>キソク</t>
    </rPh>
    <rPh sb="41" eb="42">
      <t>ダイ</t>
    </rPh>
    <rPh sb="43" eb="44">
      <t>ジョウ</t>
    </rPh>
    <rPh sb="44" eb="45">
      <t>オヨ</t>
    </rPh>
    <rPh sb="46" eb="49">
      <t>センダイシ</t>
    </rPh>
    <rPh sb="50" eb="53">
      <t>カテイテキ</t>
    </rPh>
    <rPh sb="53" eb="55">
      <t>ホイク</t>
    </rPh>
    <rPh sb="55" eb="57">
      <t>ジギョウ</t>
    </rPh>
    <rPh sb="57" eb="58">
      <t>トウ</t>
    </rPh>
    <rPh sb="58" eb="61">
      <t>ホジョキン</t>
    </rPh>
    <rPh sb="61" eb="63">
      <t>コウフ</t>
    </rPh>
    <rPh sb="68" eb="69">
      <t>ダイ</t>
    </rPh>
    <rPh sb="70" eb="71">
      <t>ゴウ</t>
    </rPh>
    <rPh sb="79" eb="81">
      <t>ホジョ</t>
    </rPh>
    <phoneticPr fontId="3"/>
  </si>
  <si>
    <t>五十嵐　綾芳</t>
    <rPh sb="0" eb="3">
      <t>イガラシ</t>
    </rPh>
    <rPh sb="4" eb="5">
      <t>アヤ</t>
    </rPh>
    <rPh sb="5" eb="6">
      <t>ホウ</t>
    </rPh>
    <phoneticPr fontId="4"/>
  </si>
  <si>
    <t>ぶんぶん保育園二日町園</t>
    <rPh sb="7" eb="11">
      <t>フツカマチエン</t>
    </rPh>
    <phoneticPr fontId="41"/>
  </si>
  <si>
    <t>ぶんぶん保育園小田原園</t>
    <rPh sb="7" eb="10">
      <t>オダワラ</t>
    </rPh>
    <rPh sb="10" eb="11">
      <t>エン</t>
    </rPh>
    <phoneticPr fontId="41"/>
  </si>
  <si>
    <t>パリス榴岡保育園</t>
  </si>
  <si>
    <t>もりのなかま保育園小田原もぐもぐ+</t>
  </si>
  <si>
    <t>六郷保育園</t>
    <rPh sb="0" eb="5">
      <t>ロクゴウホイクエン</t>
    </rPh>
    <phoneticPr fontId="4"/>
  </si>
  <si>
    <t>しあわせいっぱい保育園　新田</t>
    <phoneticPr fontId="3"/>
  </si>
  <si>
    <t>りありのきっず仙台郡山</t>
    <rPh sb="9" eb="11">
      <t>コオリヤマ</t>
    </rPh>
    <phoneticPr fontId="4"/>
  </si>
  <si>
    <t>31422</t>
  </si>
  <si>
    <t>ビックママランドあすと長町園</t>
  </si>
  <si>
    <t>31423</t>
  </si>
  <si>
    <t>長町南こころ保育園</t>
  </si>
  <si>
    <t>31424</t>
  </si>
  <si>
    <t>太陽と大地の長町南保育園</t>
  </si>
  <si>
    <t>ピーターパン北中山園</t>
    <rPh sb="9" eb="10">
      <t>エン</t>
    </rPh>
    <phoneticPr fontId="3"/>
  </si>
  <si>
    <t>ピーターパン東勝山園</t>
    <rPh sb="9" eb="10">
      <t>エン</t>
    </rPh>
    <phoneticPr fontId="3"/>
  </si>
  <si>
    <t>りありのきっず仙台錦町公園</t>
    <rPh sb="7" eb="9">
      <t>センダイ</t>
    </rPh>
    <rPh sb="9" eb="11">
      <t>ニシキマチ</t>
    </rPh>
    <rPh sb="11" eb="13">
      <t>コウエン</t>
    </rPh>
    <phoneticPr fontId="26"/>
  </si>
  <si>
    <t>東北大学川内けやき保育園</t>
    <rPh sb="0" eb="2">
      <t>トウホク</t>
    </rPh>
    <rPh sb="2" eb="4">
      <t>ダイガク</t>
    </rPh>
    <rPh sb="4" eb="6">
      <t>カワウチ</t>
    </rPh>
    <rPh sb="9" eb="12">
      <t>ホイクエン</t>
    </rPh>
    <phoneticPr fontId="27"/>
  </si>
  <si>
    <t>りっきーぱーく保育園あすと長町</t>
    <rPh sb="7" eb="10">
      <t>ホイクエン</t>
    </rPh>
    <rPh sb="13" eb="15">
      <t>ナガマチ</t>
    </rPh>
    <phoneticPr fontId="26"/>
  </si>
  <si>
    <t>ＷＡＣまごころ保育園</t>
    <rPh sb="7" eb="10">
      <t>ホイクエン</t>
    </rPh>
    <phoneticPr fontId="7"/>
  </si>
  <si>
    <t>おひさま原っぱ保育園</t>
    <rPh sb="4" eb="5">
      <t>ハラ</t>
    </rPh>
    <rPh sb="7" eb="10">
      <t>ホイクエン</t>
    </rPh>
    <phoneticPr fontId="13"/>
  </si>
  <si>
    <t>おうち保育園木町どおり</t>
    <rPh sb="3" eb="6">
      <t>ホイクエン</t>
    </rPh>
    <rPh sb="6" eb="8">
      <t>キマチ</t>
    </rPh>
    <phoneticPr fontId="12"/>
  </si>
  <si>
    <t>小規模保育事業所ココカラ荒巻</t>
    <rPh sb="0" eb="3">
      <t>ショウキボ</t>
    </rPh>
    <rPh sb="3" eb="5">
      <t>ホイク</t>
    </rPh>
    <rPh sb="5" eb="7">
      <t>ジギョウ</t>
    </rPh>
    <rPh sb="7" eb="8">
      <t>ショ</t>
    </rPh>
    <rPh sb="12" eb="14">
      <t>アラマキ</t>
    </rPh>
    <phoneticPr fontId="12"/>
  </si>
  <si>
    <t>みのり保育園</t>
    <rPh sb="3" eb="6">
      <t>ホイクエン</t>
    </rPh>
    <phoneticPr fontId="4"/>
  </si>
  <si>
    <t>かみすぎさくら保育園</t>
    <rPh sb="7" eb="10">
      <t>ホイクエン</t>
    </rPh>
    <phoneticPr fontId="4"/>
  </si>
  <si>
    <t>すまいる立町保育園</t>
    <rPh sb="4" eb="6">
      <t>タチマチ</t>
    </rPh>
    <rPh sb="6" eb="9">
      <t>ホイクエン</t>
    </rPh>
    <phoneticPr fontId="4"/>
  </si>
  <si>
    <t>ぷりえ～る保育園あらまき</t>
    <rPh sb="5" eb="8">
      <t>ホイクエン</t>
    </rPh>
    <phoneticPr fontId="4"/>
  </si>
  <si>
    <t>ぶんぶん保育園二日町園</t>
  </si>
  <si>
    <t>青葉・杜のみらい保育園</t>
    <rPh sb="0" eb="2">
      <t>アオバ</t>
    </rPh>
    <rPh sb="3" eb="4">
      <t>モリ</t>
    </rPh>
    <rPh sb="8" eb="11">
      <t>ホイクエン</t>
    </rPh>
    <phoneticPr fontId="12"/>
  </si>
  <si>
    <t>共同保育所ちろりん村</t>
    <rPh sb="0" eb="2">
      <t>キョウドウ</t>
    </rPh>
    <rPh sb="2" eb="4">
      <t>ホイク</t>
    </rPh>
    <rPh sb="4" eb="5">
      <t>ショ</t>
    </rPh>
    <rPh sb="9" eb="10">
      <t>ムラ</t>
    </rPh>
    <phoneticPr fontId="4"/>
  </si>
  <si>
    <t>きまちこころ保育園</t>
    <rPh sb="6" eb="9">
      <t>ホイクエン</t>
    </rPh>
    <phoneticPr fontId="4"/>
  </si>
  <si>
    <t>こどもの家エミール</t>
    <rPh sb="4" eb="5">
      <t>イエ</t>
    </rPh>
    <phoneticPr fontId="4"/>
  </si>
  <si>
    <t>朝市っ子保育園</t>
    <rPh sb="0" eb="2">
      <t>アサイチ</t>
    </rPh>
    <rPh sb="3" eb="4">
      <t>コ</t>
    </rPh>
    <rPh sb="4" eb="7">
      <t>ホイクエン</t>
    </rPh>
    <phoneticPr fontId="4"/>
  </si>
  <si>
    <t>かみすぎさくら第2保育園</t>
    <rPh sb="7" eb="8">
      <t>ダイ</t>
    </rPh>
    <rPh sb="9" eb="12">
      <t>ホイクエン</t>
    </rPh>
    <phoneticPr fontId="4"/>
  </si>
  <si>
    <t>さくらっこ保育園</t>
    <rPh sb="5" eb="8">
      <t>ホイクエン</t>
    </rPh>
    <phoneticPr fontId="4"/>
  </si>
  <si>
    <t>たっこの家</t>
    <rPh sb="4" eb="5">
      <t>イエ</t>
    </rPh>
    <phoneticPr fontId="12"/>
  </si>
  <si>
    <t>カール高松ナーサリー</t>
    <rPh sb="3" eb="4">
      <t>タカ</t>
    </rPh>
    <phoneticPr fontId="4"/>
  </si>
  <si>
    <t>ぶんぶん保育園小田原園</t>
  </si>
  <si>
    <t>もりのなかま保育園宮城野園</t>
    <rPh sb="6" eb="9">
      <t>ホイクエン</t>
    </rPh>
    <rPh sb="9" eb="12">
      <t>ミヤギノ</t>
    </rPh>
    <rPh sb="12" eb="13">
      <t>エン</t>
    </rPh>
    <phoneticPr fontId="12"/>
  </si>
  <si>
    <t>ハニー保育園</t>
    <rPh sb="3" eb="6">
      <t>ホイクエン</t>
    </rPh>
    <phoneticPr fontId="4"/>
  </si>
  <si>
    <t>スクルドエンジェル保育園仙台宮城野原園</t>
    <rPh sb="9" eb="12">
      <t>ホイクエン</t>
    </rPh>
    <rPh sb="12" eb="14">
      <t>センダイ</t>
    </rPh>
    <rPh sb="14" eb="18">
      <t>ミヤギノハラ</t>
    </rPh>
    <rPh sb="18" eb="19">
      <t>エン</t>
    </rPh>
    <phoneticPr fontId="12"/>
  </si>
  <si>
    <t>ちゃいるどらんど岩切駅前保育園</t>
    <rPh sb="8" eb="12">
      <t>イワキリエキマエ</t>
    </rPh>
    <phoneticPr fontId="4"/>
  </si>
  <si>
    <t>キッズフィールド新田東園</t>
    <rPh sb="8" eb="10">
      <t>シンデン</t>
    </rPh>
    <rPh sb="10" eb="11">
      <t>ヒガシ</t>
    </rPh>
    <rPh sb="11" eb="12">
      <t>エン</t>
    </rPh>
    <phoneticPr fontId="4"/>
  </si>
  <si>
    <t>つつじがおか保育園</t>
    <rPh sb="6" eb="9">
      <t>ホイクエン</t>
    </rPh>
    <phoneticPr fontId="4"/>
  </si>
  <si>
    <t>新田ナーサリー</t>
    <rPh sb="0" eb="2">
      <t>シンデン</t>
    </rPh>
    <phoneticPr fontId="4"/>
  </si>
  <si>
    <t>ハピネス保育園中野栄</t>
  </si>
  <si>
    <t>苦竹ナーサリー</t>
  </si>
  <si>
    <t>パリス榴岡保育園</t>
    <rPh sb="3" eb="5">
      <t>ツツジガオカ</t>
    </rPh>
    <rPh sb="5" eb="7">
      <t>ホイク</t>
    </rPh>
    <rPh sb="7" eb="8">
      <t>エン</t>
    </rPh>
    <phoneticPr fontId="4"/>
  </si>
  <si>
    <t>もりのなかま保育園小田原もぐもぐ＋</t>
    <rPh sb="9" eb="12">
      <t>オダワラ</t>
    </rPh>
    <phoneticPr fontId="4"/>
  </si>
  <si>
    <t>小規模保育事業所ココカラ五橋</t>
    <rPh sb="0" eb="3">
      <t>ショウキボ</t>
    </rPh>
    <rPh sb="3" eb="5">
      <t>ホイク</t>
    </rPh>
    <rPh sb="5" eb="7">
      <t>ジギョウ</t>
    </rPh>
    <rPh sb="7" eb="8">
      <t>ショ</t>
    </rPh>
    <rPh sb="12" eb="14">
      <t>イツツバシ</t>
    </rPh>
    <phoneticPr fontId="12"/>
  </si>
  <si>
    <t>すまいる新寺保育園</t>
    <rPh sb="4" eb="5">
      <t>シン</t>
    </rPh>
    <rPh sb="5" eb="6">
      <t>テラ</t>
    </rPh>
    <rPh sb="6" eb="9">
      <t>ホイクエン</t>
    </rPh>
    <phoneticPr fontId="4"/>
  </si>
  <si>
    <t>ろりぽっぷ小規模保育園おほしさま館</t>
    <rPh sb="5" eb="8">
      <t>ショウキボ</t>
    </rPh>
    <rPh sb="8" eb="11">
      <t>ホイクエン</t>
    </rPh>
    <rPh sb="16" eb="17">
      <t>カン</t>
    </rPh>
    <phoneticPr fontId="4"/>
  </si>
  <si>
    <t>バイリンガル保育園なないろの里</t>
    <rPh sb="6" eb="9">
      <t>ホイクエン</t>
    </rPh>
    <rPh sb="14" eb="15">
      <t>サト</t>
    </rPh>
    <phoneticPr fontId="4"/>
  </si>
  <si>
    <t>空飛ぶくぢら保育所</t>
    <rPh sb="0" eb="1">
      <t>ソラ</t>
    </rPh>
    <rPh sb="1" eb="2">
      <t>ト</t>
    </rPh>
    <rPh sb="6" eb="8">
      <t>ホイク</t>
    </rPh>
    <rPh sb="8" eb="9">
      <t>ショ</t>
    </rPh>
    <phoneticPr fontId="4"/>
  </si>
  <si>
    <t>ろりぽっぷ第2小規模保育園おひさま館</t>
    <rPh sb="5" eb="6">
      <t>ダイ</t>
    </rPh>
    <rPh sb="7" eb="10">
      <t>ショウキボ</t>
    </rPh>
    <rPh sb="10" eb="13">
      <t>ホイクエン</t>
    </rPh>
    <rPh sb="17" eb="18">
      <t>カン</t>
    </rPh>
    <phoneticPr fontId="4"/>
  </si>
  <si>
    <t>グレース保育園</t>
    <rPh sb="4" eb="7">
      <t>ホイクエン</t>
    </rPh>
    <phoneticPr fontId="4"/>
  </si>
  <si>
    <t>六丁の目保育園中町園</t>
    <rPh sb="0" eb="2">
      <t>ロクチョウ</t>
    </rPh>
    <rPh sb="3" eb="4">
      <t>メ</t>
    </rPh>
    <rPh sb="4" eb="7">
      <t>ホイクエン</t>
    </rPh>
    <rPh sb="7" eb="9">
      <t>ナカマチ</t>
    </rPh>
    <rPh sb="9" eb="10">
      <t>エン</t>
    </rPh>
    <phoneticPr fontId="4"/>
  </si>
  <si>
    <t>アスイク保育園　薬師堂前</t>
    <rPh sb="4" eb="7">
      <t>ホイクエン</t>
    </rPh>
    <rPh sb="8" eb="11">
      <t>ヤクシドウ</t>
    </rPh>
    <rPh sb="11" eb="12">
      <t>マエ</t>
    </rPh>
    <phoneticPr fontId="4"/>
  </si>
  <si>
    <t>六郷保育園</t>
    <rPh sb="0" eb="2">
      <t>ロクゴウ</t>
    </rPh>
    <rPh sb="2" eb="5">
      <t>ホイクエン</t>
    </rPh>
    <phoneticPr fontId="4"/>
  </si>
  <si>
    <t>スクルドエンジェル保育園仙台長町園</t>
    <rPh sb="9" eb="12">
      <t>ホイクエン</t>
    </rPh>
    <rPh sb="12" eb="14">
      <t>センダイ</t>
    </rPh>
    <rPh sb="14" eb="16">
      <t>ナガマチ</t>
    </rPh>
    <rPh sb="16" eb="17">
      <t>エン</t>
    </rPh>
    <phoneticPr fontId="12"/>
  </si>
  <si>
    <t>星の子保育園</t>
    <rPh sb="0" eb="1">
      <t>ホシ</t>
    </rPh>
    <rPh sb="2" eb="3">
      <t>コ</t>
    </rPh>
    <rPh sb="3" eb="6">
      <t>ホイクエン</t>
    </rPh>
    <phoneticPr fontId="12"/>
  </si>
  <si>
    <t>バンビのおうち保育園</t>
    <rPh sb="7" eb="10">
      <t>ホイクエン</t>
    </rPh>
    <phoneticPr fontId="4"/>
  </si>
  <si>
    <t>アテナ保育園</t>
    <rPh sb="3" eb="6">
      <t>ホイクエン</t>
    </rPh>
    <phoneticPr fontId="4"/>
  </si>
  <si>
    <t>砂押こころ保育園</t>
    <rPh sb="0" eb="2">
      <t>スナオシ</t>
    </rPh>
    <rPh sb="5" eb="8">
      <t>ホイクエン</t>
    </rPh>
    <phoneticPr fontId="4"/>
  </si>
  <si>
    <t>時のかけはし保育園</t>
    <rPh sb="0" eb="1">
      <t>トキ</t>
    </rPh>
    <rPh sb="6" eb="9">
      <t>ホイクエン</t>
    </rPh>
    <phoneticPr fontId="4"/>
  </si>
  <si>
    <t>袋原ちびっこひろば保育園</t>
    <rPh sb="0" eb="1">
      <t>フクロ</t>
    </rPh>
    <rPh sb="1" eb="2">
      <t>ハラ</t>
    </rPh>
    <rPh sb="9" eb="12">
      <t>ホイクエン</t>
    </rPh>
    <phoneticPr fontId="4"/>
  </si>
  <si>
    <t>こぶたの城おおのだ保育園</t>
    <rPh sb="4" eb="5">
      <t>シロ</t>
    </rPh>
    <rPh sb="9" eb="12">
      <t>ホイクエン</t>
    </rPh>
    <phoneticPr fontId="4"/>
  </si>
  <si>
    <t>杜のぽかぽか保育園</t>
    <rPh sb="0" eb="1">
      <t>モリ</t>
    </rPh>
    <rPh sb="6" eb="9">
      <t>ホイクエン</t>
    </rPh>
    <phoneticPr fontId="4"/>
  </si>
  <si>
    <t>富沢こころ保育園</t>
    <rPh sb="0" eb="2">
      <t>トミザワ</t>
    </rPh>
    <rPh sb="5" eb="8">
      <t>ホイクエン</t>
    </rPh>
    <phoneticPr fontId="4"/>
  </si>
  <si>
    <t>大野田こころ保育園</t>
    <rPh sb="0" eb="3">
      <t>オオノダ</t>
    </rPh>
    <rPh sb="6" eb="9">
      <t>ホイクエン</t>
    </rPh>
    <phoneticPr fontId="3"/>
  </si>
  <si>
    <t>恵和町いちにいさん保育園</t>
    <rPh sb="0" eb="2">
      <t>ケイワ</t>
    </rPh>
    <rPh sb="2" eb="3">
      <t>マチ</t>
    </rPh>
    <rPh sb="9" eb="12">
      <t>ホイクエン</t>
    </rPh>
    <phoneticPr fontId="3"/>
  </si>
  <si>
    <t>りありのきっず仙台郡山</t>
    <rPh sb="7" eb="9">
      <t>センダイ</t>
    </rPh>
    <rPh sb="9" eb="11">
      <t>コオリヤマ</t>
    </rPh>
    <phoneticPr fontId="3"/>
  </si>
  <si>
    <t>キッズフィールド富沢園</t>
    <rPh sb="8" eb="10">
      <t>トミザワ</t>
    </rPh>
    <rPh sb="10" eb="11">
      <t>エン</t>
    </rPh>
    <phoneticPr fontId="4"/>
  </si>
  <si>
    <t>もりのなかま保育園富沢駅前園</t>
    <rPh sb="6" eb="9">
      <t>ホイクエン</t>
    </rPh>
    <rPh sb="9" eb="11">
      <t>トミザワ</t>
    </rPh>
    <rPh sb="11" eb="13">
      <t>エキマエ</t>
    </rPh>
    <rPh sb="13" eb="14">
      <t>エン</t>
    </rPh>
    <phoneticPr fontId="3"/>
  </si>
  <si>
    <t>ビッグママランドあすと長町園</t>
    <rPh sb="11" eb="13">
      <t>ナガマチ</t>
    </rPh>
    <rPh sb="13" eb="14">
      <t>エン</t>
    </rPh>
    <phoneticPr fontId="4"/>
  </si>
  <si>
    <t>長町南こころ保育園</t>
    <rPh sb="0" eb="2">
      <t>ナガマチ</t>
    </rPh>
    <rPh sb="2" eb="3">
      <t>ミナミ</t>
    </rPh>
    <rPh sb="6" eb="8">
      <t>ホイク</t>
    </rPh>
    <rPh sb="8" eb="9">
      <t>エン</t>
    </rPh>
    <phoneticPr fontId="4"/>
  </si>
  <si>
    <t>太陽と大地の長町南保育園</t>
    <rPh sb="0" eb="2">
      <t>タイヨウ</t>
    </rPh>
    <rPh sb="3" eb="5">
      <t>ダイチ</t>
    </rPh>
    <rPh sb="6" eb="8">
      <t>ナガマチ</t>
    </rPh>
    <rPh sb="8" eb="9">
      <t>ミナミ</t>
    </rPh>
    <rPh sb="9" eb="11">
      <t>ホイク</t>
    </rPh>
    <rPh sb="11" eb="12">
      <t>エン</t>
    </rPh>
    <phoneticPr fontId="4"/>
  </si>
  <si>
    <t>サン・キッズ保育園</t>
    <rPh sb="6" eb="9">
      <t>ホイクエン</t>
    </rPh>
    <phoneticPr fontId="12"/>
  </si>
  <si>
    <t>リコリコ保育園</t>
    <rPh sb="4" eb="7">
      <t>ホイクエン</t>
    </rPh>
    <phoneticPr fontId="4"/>
  </si>
  <si>
    <t>ハピネス保育園南光台東</t>
    <rPh sb="4" eb="7">
      <t>ホイクエン</t>
    </rPh>
    <rPh sb="7" eb="9">
      <t>ナンコウ</t>
    </rPh>
    <rPh sb="9" eb="10">
      <t>ダイ</t>
    </rPh>
    <rPh sb="10" eb="11">
      <t>ヒガシ</t>
    </rPh>
    <phoneticPr fontId="4"/>
  </si>
  <si>
    <t>泉中央さんさん保育室</t>
    <rPh sb="0" eb="3">
      <t>イズミチュウオウ</t>
    </rPh>
    <rPh sb="7" eb="10">
      <t>ホイクシツ</t>
    </rPh>
    <phoneticPr fontId="4"/>
  </si>
  <si>
    <t>みなみの光保育園</t>
    <rPh sb="4" eb="5">
      <t>ヒカリ</t>
    </rPh>
    <rPh sb="5" eb="8">
      <t>ホイクエン</t>
    </rPh>
    <phoneticPr fontId="4"/>
  </si>
  <si>
    <t>ミッキー小規模保育園</t>
    <rPh sb="4" eb="7">
      <t>ショウキボ</t>
    </rPh>
    <rPh sb="7" eb="10">
      <t>ホイクエン</t>
    </rPh>
    <phoneticPr fontId="4"/>
  </si>
  <si>
    <t>第2紫山いちにいさん保育園</t>
  </si>
  <si>
    <t>ひよこ保育園</t>
    <rPh sb="3" eb="6">
      <t>ホイクエン</t>
    </rPh>
    <phoneticPr fontId="12"/>
  </si>
  <si>
    <t>まんまる保育園</t>
    <rPh sb="4" eb="7">
      <t>ホイクエン</t>
    </rPh>
    <phoneticPr fontId="4"/>
  </si>
  <si>
    <t>ぽっかぽか彩保育園</t>
    <rPh sb="5" eb="6">
      <t>アヤ</t>
    </rPh>
    <rPh sb="6" eb="9">
      <t>ホイクエン</t>
    </rPh>
    <phoneticPr fontId="4"/>
  </si>
  <si>
    <t>泉ヶ丘保育園</t>
    <rPh sb="0" eb="3">
      <t>イズミガオカ</t>
    </rPh>
    <rPh sb="3" eb="6">
      <t>ホイクエン</t>
    </rPh>
    <phoneticPr fontId="4"/>
  </si>
  <si>
    <t>パパママ保育園</t>
    <rPh sb="4" eb="7">
      <t>ホイクエン</t>
    </rPh>
    <phoneticPr fontId="4"/>
  </si>
  <si>
    <t>愛子つぼみ保育園</t>
    <rPh sb="0" eb="2">
      <t>アヤシ</t>
    </rPh>
    <rPh sb="5" eb="8">
      <t>ホイクエン</t>
    </rPh>
    <phoneticPr fontId="12"/>
  </si>
  <si>
    <t>吉田　一美・皆川　舞</t>
  </si>
  <si>
    <t>高橋　真由美・鈴木　めぐみ</t>
    <rPh sb="0" eb="2">
      <t>タカハシ</t>
    </rPh>
    <rPh sb="3" eb="6">
      <t>マユミ</t>
    </rPh>
    <phoneticPr fontId="36"/>
  </si>
  <si>
    <t>川村　隆・川村　真紀</t>
  </si>
  <si>
    <t>遊佐　ひろ子・畠山　祐子</t>
  </si>
  <si>
    <t>岸　麻記子・天間　千栄子</t>
  </si>
  <si>
    <t>菅野　淳・菅野　美紀</t>
  </si>
  <si>
    <t>小野　敬子・酒井　リエ子</t>
  </si>
  <si>
    <t>石川　信子</t>
  </si>
  <si>
    <t>東海林　美代子</t>
  </si>
  <si>
    <t>木村　和子</t>
  </si>
  <si>
    <t>濱中　明美</t>
  </si>
  <si>
    <t>佐藤　弘美</t>
  </si>
  <si>
    <t>野村　薫</t>
  </si>
  <si>
    <t>小出　美知子</t>
  </si>
  <si>
    <t>土井　悦子</t>
  </si>
  <si>
    <t>鈴木　史子</t>
  </si>
  <si>
    <t>仲　　恵美</t>
    <rPh sb="0" eb="1">
      <t>ナカ</t>
    </rPh>
    <rPh sb="3" eb="5">
      <t>エミ</t>
    </rPh>
    <phoneticPr fontId="36"/>
  </si>
  <si>
    <t>齋藤　眞弓</t>
  </si>
  <si>
    <t>菊地　恵子</t>
  </si>
  <si>
    <t>佐藤　豊子</t>
  </si>
  <si>
    <t>菊地　美夏</t>
  </si>
  <si>
    <t>戸田　由美</t>
  </si>
  <si>
    <t>矢澤　要子</t>
  </si>
  <si>
    <t>星野　和枝</t>
  </si>
  <si>
    <t>鎌田　優子</t>
  </si>
  <si>
    <t>佐藤　勇介</t>
  </si>
  <si>
    <t>飛内　侑里</t>
  </si>
  <si>
    <t>齊藤　あゆみ</t>
  </si>
  <si>
    <t>藤垣　祐子</t>
  </si>
  <si>
    <t>石山　立身</t>
  </si>
  <si>
    <t>髙橋　加奈</t>
  </si>
  <si>
    <t>佐藤　恵美子</t>
  </si>
  <si>
    <t>伊藤　由美子</t>
  </si>
  <si>
    <t>宇佐美　恵子</t>
  </si>
  <si>
    <t>多田　直美</t>
  </si>
  <si>
    <t>小林　希</t>
  </si>
  <si>
    <t>及川　文子</t>
  </si>
  <si>
    <t>濱野　雅代</t>
  </si>
  <si>
    <t>鈴木　明子</t>
  </si>
  <si>
    <t>志小田　舞子</t>
  </si>
  <si>
    <t>村田　寿恵</t>
  </si>
  <si>
    <t>伊藤　美樹</t>
  </si>
  <si>
    <t>久光　久美子</t>
    <rPh sb="0" eb="2">
      <t>ヒサミツ</t>
    </rPh>
    <rPh sb="3" eb="6">
      <t>　ク　ミ　　コ</t>
    </rPh>
    <phoneticPr fontId="36"/>
  </si>
  <si>
    <t>佐藤　礼子</t>
  </si>
  <si>
    <t>佐藤　かおり</t>
  </si>
  <si>
    <t>佐藤　久美子</t>
  </si>
  <si>
    <t>ワタキュー保育園北四番丁園</t>
  </si>
  <si>
    <t>ビックママランド支倉園</t>
  </si>
  <si>
    <t>わくわくモリモリ保育所</t>
  </si>
  <si>
    <t>りありのきっず仙台錦町公園</t>
  </si>
  <si>
    <t>あすと長町保育所</t>
  </si>
  <si>
    <t>もりのひろば保育園</t>
  </si>
  <si>
    <t>ヤクルト二日町つばめ保育園</t>
  </si>
  <si>
    <t>きらきら保育園</t>
  </si>
  <si>
    <t>ヤクルトあやしつばめ保育園</t>
  </si>
  <si>
    <t>エスパルキッズ保育園</t>
  </si>
  <si>
    <t>東北大学川内けやき保育園</t>
    <rPh sb="0" eb="2">
      <t>トウホク</t>
    </rPh>
    <rPh sb="2" eb="4">
      <t>ダイガク</t>
    </rPh>
    <rPh sb="4" eb="6">
      <t>カワウチ</t>
    </rPh>
    <rPh sb="9" eb="11">
      <t>ホイク</t>
    </rPh>
    <rPh sb="11" eb="12">
      <t>エン</t>
    </rPh>
    <phoneticPr fontId="4"/>
  </si>
  <si>
    <t>コープこやぎの保育園</t>
  </si>
  <si>
    <t>せせらぎ保育園</t>
  </si>
  <si>
    <t>五十嵐　綾芳</t>
  </si>
  <si>
    <t>事業所内保育事業保育所型</t>
    <rPh sb="8" eb="10">
      <t>ホイク</t>
    </rPh>
    <rPh sb="10" eb="11">
      <t>ショ</t>
    </rPh>
    <phoneticPr fontId="3"/>
  </si>
  <si>
    <t>仙台市青葉区柏木1丁目3-23</t>
    <rPh sb="0" eb="3">
      <t>センダイシ</t>
    </rPh>
    <rPh sb="3" eb="6">
      <t>アオバク</t>
    </rPh>
    <rPh sb="6" eb="8">
      <t>カシワギ</t>
    </rPh>
    <rPh sb="9" eb="11">
      <t>チョウメ</t>
    </rPh>
    <phoneticPr fontId="13"/>
  </si>
  <si>
    <t>仙台市宮城野区燕沢1丁目15-25</t>
    <rPh sb="0" eb="3">
      <t>センダイシ</t>
    </rPh>
    <rPh sb="3" eb="7">
      <t>ミヤギノク</t>
    </rPh>
    <rPh sb="7" eb="8">
      <t>ツバメ</t>
    </rPh>
    <rPh sb="8" eb="9">
      <t>ザワ</t>
    </rPh>
    <rPh sb="10" eb="12">
      <t>チョウメ</t>
    </rPh>
    <phoneticPr fontId="13"/>
  </si>
  <si>
    <t>仙台市青葉区上杉1-16-4ｾﾝﾁｭﾘｰ青葉601</t>
    <rPh sb="0" eb="3">
      <t>センダイシ</t>
    </rPh>
    <rPh sb="3" eb="6">
      <t>アオバク</t>
    </rPh>
    <rPh sb="6" eb="8">
      <t>カミスギ</t>
    </rPh>
    <rPh sb="20" eb="22">
      <t>アオバ</t>
    </rPh>
    <phoneticPr fontId="13"/>
  </si>
  <si>
    <t>仙台市青葉区角五郎1丁目9-5</t>
    <rPh sb="0" eb="3">
      <t>センダイシ</t>
    </rPh>
    <rPh sb="3" eb="6">
      <t>アオバク</t>
    </rPh>
    <rPh sb="6" eb="7">
      <t>カク</t>
    </rPh>
    <rPh sb="7" eb="9">
      <t>ゴロウ</t>
    </rPh>
    <rPh sb="10" eb="12">
      <t>チョウメ</t>
    </rPh>
    <phoneticPr fontId="12"/>
  </si>
  <si>
    <t>東京都千代田区神田神保町1-14-1-4F</t>
    <rPh sb="0" eb="3">
      <t>トウキョウト</t>
    </rPh>
    <rPh sb="3" eb="7">
      <t>チヨダク</t>
    </rPh>
    <rPh sb="7" eb="9">
      <t>カンダ</t>
    </rPh>
    <rPh sb="9" eb="12">
      <t>ジンボウチョウ</t>
    </rPh>
    <phoneticPr fontId="13"/>
  </si>
  <si>
    <t>福島県郡山市開成4-9-17 あさか102</t>
    <rPh sb="0" eb="3">
      <t>フクシマケン</t>
    </rPh>
    <rPh sb="3" eb="6">
      <t>コオリヤマシ</t>
    </rPh>
    <rPh sb="6" eb="8">
      <t>カイセイ</t>
    </rPh>
    <phoneticPr fontId="12"/>
  </si>
  <si>
    <t>仙台市青葉区木町通2-3-39</t>
    <rPh sb="0" eb="3">
      <t>センダイシ</t>
    </rPh>
    <rPh sb="3" eb="6">
      <t>アオバク</t>
    </rPh>
    <rPh sb="6" eb="8">
      <t>キマチ</t>
    </rPh>
    <rPh sb="8" eb="9">
      <t>ツウ</t>
    </rPh>
    <phoneticPr fontId="12"/>
  </si>
  <si>
    <t>神奈川県横浜市西区平沼1-13-14</t>
    <rPh sb="0" eb="3">
      <t>カナガワ</t>
    </rPh>
    <rPh sb="3" eb="4">
      <t>ケン</t>
    </rPh>
    <rPh sb="4" eb="7">
      <t>ヨコハマシ</t>
    </rPh>
    <rPh sb="7" eb="9">
      <t>ニシク</t>
    </rPh>
    <rPh sb="9" eb="11">
      <t>ヒラヌマ</t>
    </rPh>
    <phoneticPr fontId="12"/>
  </si>
  <si>
    <t>仙台市泉区南中山4-27-16</t>
    <rPh sb="0" eb="3">
      <t>センダイシ</t>
    </rPh>
    <rPh sb="3" eb="4">
      <t>イズミ</t>
    </rPh>
    <rPh sb="4" eb="5">
      <t>ク</t>
    </rPh>
    <rPh sb="5" eb="6">
      <t>ミナミ</t>
    </rPh>
    <rPh sb="6" eb="8">
      <t>ナカヤマ</t>
    </rPh>
    <phoneticPr fontId="12"/>
  </si>
  <si>
    <t>仙台市青葉区中央2丁目5-9</t>
    <rPh sb="0" eb="3">
      <t>センダイシ</t>
    </rPh>
    <rPh sb="3" eb="6">
      <t>アオバク</t>
    </rPh>
    <rPh sb="6" eb="8">
      <t>チュウオウ</t>
    </rPh>
    <rPh sb="9" eb="11">
      <t>チョウメ</t>
    </rPh>
    <phoneticPr fontId="12"/>
  </si>
  <si>
    <t>仙台市青葉区柏木1-1-36</t>
    <rPh sb="0" eb="3">
      <t>センダイシ</t>
    </rPh>
    <rPh sb="3" eb="6">
      <t>アオバク</t>
    </rPh>
    <rPh sb="6" eb="7">
      <t>カシワ</t>
    </rPh>
    <rPh sb="7" eb="8">
      <t>キ</t>
    </rPh>
    <phoneticPr fontId="12"/>
  </si>
  <si>
    <t>仙台市青葉区東勝山1-19-7</t>
    <rPh sb="0" eb="3">
      <t>センダイシ</t>
    </rPh>
    <rPh sb="3" eb="6">
      <t>アオバク</t>
    </rPh>
    <rPh sb="6" eb="7">
      <t>ヒガシ</t>
    </rPh>
    <rPh sb="7" eb="9">
      <t>カツヤマ</t>
    </rPh>
    <phoneticPr fontId="4"/>
  </si>
  <si>
    <t>仙台市青葉区木町通2-4-16</t>
    <rPh sb="0" eb="3">
      <t>センダイシ</t>
    </rPh>
    <rPh sb="3" eb="6">
      <t>アオバク</t>
    </rPh>
    <rPh sb="6" eb="8">
      <t>キマチ</t>
    </rPh>
    <rPh sb="8" eb="9">
      <t>トオリ</t>
    </rPh>
    <phoneticPr fontId="4"/>
  </si>
  <si>
    <t>仙台市青葉区中央4-3-28-3F</t>
    <rPh sb="0" eb="3">
      <t>センダイシ</t>
    </rPh>
    <phoneticPr fontId="4"/>
  </si>
  <si>
    <t>東京都立川市砂川町2-36-13</t>
    <rPh sb="0" eb="3">
      <t>トウキョウト</t>
    </rPh>
    <rPh sb="3" eb="6">
      <t>タチカワシ</t>
    </rPh>
    <rPh sb="6" eb="7">
      <t>スナ</t>
    </rPh>
    <rPh sb="7" eb="8">
      <t>カワ</t>
    </rPh>
    <rPh sb="8" eb="9">
      <t>マチ</t>
    </rPh>
    <phoneticPr fontId="4"/>
  </si>
  <si>
    <t>栃木県宇都宮市南大通2-6-1KIDS 1ST BLD</t>
    <rPh sb="0" eb="3">
      <t>トチギケン</t>
    </rPh>
    <rPh sb="3" eb="7">
      <t>ウツノミヤシ</t>
    </rPh>
    <rPh sb="7" eb="8">
      <t>ミナミ</t>
    </rPh>
    <rPh sb="8" eb="9">
      <t>オオ</t>
    </rPh>
    <rPh sb="9" eb="10">
      <t>トオリ</t>
    </rPh>
    <phoneticPr fontId="4"/>
  </si>
  <si>
    <t>仙台市青葉区西花苑1丁目10-7</t>
    <rPh sb="0" eb="3">
      <t>センダイシ</t>
    </rPh>
    <rPh sb="3" eb="6">
      <t>アオバク</t>
    </rPh>
    <rPh sb="6" eb="7">
      <t>ニシ</t>
    </rPh>
    <rPh sb="7" eb="8">
      <t>ハナ</t>
    </rPh>
    <rPh sb="8" eb="9">
      <t>エン</t>
    </rPh>
    <rPh sb="10" eb="12">
      <t>チョウメ</t>
    </rPh>
    <phoneticPr fontId="12"/>
  </si>
  <si>
    <t>仙台市青葉区高松1丁目11番13号</t>
    <rPh sb="0" eb="3">
      <t>センダイシ</t>
    </rPh>
    <phoneticPr fontId="12"/>
  </si>
  <si>
    <t>仙台市若林区卸町3丁目1-4</t>
    <rPh sb="0" eb="3">
      <t>センダイシ</t>
    </rPh>
    <rPh sb="3" eb="6">
      <t>ワカバヤシク</t>
    </rPh>
    <rPh sb="6" eb="8">
      <t>オロシマチ</t>
    </rPh>
    <rPh sb="9" eb="11">
      <t>チョウメ</t>
    </rPh>
    <phoneticPr fontId="12"/>
  </si>
  <si>
    <t>仙台市宮城野区萩野町3-8-11-1F</t>
    <rPh sb="0" eb="3">
      <t>センダイシ</t>
    </rPh>
    <phoneticPr fontId="12"/>
  </si>
  <si>
    <t>仙台市宮城野区中野字阿弥陀堂39</t>
    <rPh sb="0" eb="3">
      <t>センダイシ</t>
    </rPh>
    <rPh sb="7" eb="9">
      <t>ナカノ</t>
    </rPh>
    <rPh sb="9" eb="10">
      <t>アザ</t>
    </rPh>
    <rPh sb="10" eb="13">
      <t>アミダ</t>
    </rPh>
    <rPh sb="13" eb="14">
      <t>ドウ</t>
    </rPh>
    <phoneticPr fontId="12"/>
  </si>
  <si>
    <t>仙台市青葉区花京院2-1-65-6F</t>
    <rPh sb="6" eb="7">
      <t>カ</t>
    </rPh>
    <rPh sb="7" eb="8">
      <t>キョウ</t>
    </rPh>
    <rPh sb="8" eb="9">
      <t>イン</t>
    </rPh>
    <phoneticPr fontId="12"/>
  </si>
  <si>
    <t>仙台市宮城野区萩野町3丁目8-12</t>
    <rPh sb="0" eb="3">
      <t>センダイシ</t>
    </rPh>
    <rPh sb="3" eb="7">
      <t>ミヤギノク</t>
    </rPh>
    <rPh sb="7" eb="9">
      <t>ハギノ</t>
    </rPh>
    <rPh sb="9" eb="10">
      <t>マチ</t>
    </rPh>
    <rPh sb="11" eb="13">
      <t>チョウメ</t>
    </rPh>
    <phoneticPr fontId="12"/>
  </si>
  <si>
    <t>東京都新宿区西新宿6-14-1新宿グリーンタワービル20階</t>
    <rPh sb="15" eb="17">
      <t>シンジュク</t>
    </rPh>
    <rPh sb="28" eb="29">
      <t>カイ</t>
    </rPh>
    <phoneticPr fontId="4"/>
  </si>
  <si>
    <t>仙台市若林区六丁の目西町3-41</t>
    <rPh sb="0" eb="3">
      <t>センダイシ</t>
    </rPh>
    <rPh sb="3" eb="6">
      <t>ワカバヤシク</t>
    </rPh>
    <rPh sb="6" eb="8">
      <t>ロクチョウ</t>
    </rPh>
    <rPh sb="9" eb="10">
      <t>メ</t>
    </rPh>
    <rPh sb="10" eb="11">
      <t>ニシ</t>
    </rPh>
    <rPh sb="11" eb="12">
      <t>マチ</t>
    </rPh>
    <phoneticPr fontId="12"/>
  </si>
  <si>
    <t>仙台市宮城野区白鳥2-11-24</t>
    <rPh sb="0" eb="3">
      <t>センダイシ</t>
    </rPh>
    <rPh sb="3" eb="7">
      <t>ミヤギノク</t>
    </rPh>
    <rPh sb="7" eb="9">
      <t>シラトリ</t>
    </rPh>
    <phoneticPr fontId="13"/>
  </si>
  <si>
    <t>仙台市宮城野区田子2-10-2</t>
    <rPh sb="0" eb="3">
      <t>センダイシ</t>
    </rPh>
    <phoneticPr fontId="12"/>
  </si>
  <si>
    <t>仙台市宮城野区出花1-3-10</t>
    <rPh sb="7" eb="9">
      <t>イデカ</t>
    </rPh>
    <phoneticPr fontId="12"/>
  </si>
  <si>
    <t>宮城県柴田郡大河原町大谷字町向199-3</t>
    <rPh sb="0" eb="3">
      <t>ミヤギケン</t>
    </rPh>
    <rPh sb="3" eb="6">
      <t>シバタグン</t>
    </rPh>
    <rPh sb="6" eb="9">
      <t>オオカワラ</t>
    </rPh>
    <rPh sb="9" eb="10">
      <t>マチ</t>
    </rPh>
    <rPh sb="10" eb="12">
      <t>オオタニ</t>
    </rPh>
    <rPh sb="12" eb="13">
      <t>アザ</t>
    </rPh>
    <rPh sb="13" eb="14">
      <t>マチ</t>
    </rPh>
    <rPh sb="14" eb="15">
      <t>ム</t>
    </rPh>
    <phoneticPr fontId="4"/>
  </si>
  <si>
    <t>仙台市宮城野区萩野町3丁目8-11</t>
    <rPh sb="3" eb="7">
      <t>ミヤギノク</t>
    </rPh>
    <rPh sb="7" eb="9">
      <t>ハギノ</t>
    </rPh>
    <rPh sb="9" eb="10">
      <t>マチ</t>
    </rPh>
    <rPh sb="11" eb="13">
      <t>チョウメ</t>
    </rPh>
    <phoneticPr fontId="4"/>
  </si>
  <si>
    <t>福島県福島市方木田字北白家5-2</t>
    <rPh sb="0" eb="3">
      <t>フクシマケン</t>
    </rPh>
    <rPh sb="3" eb="6">
      <t>フクシマシ</t>
    </rPh>
    <rPh sb="6" eb="7">
      <t>ホウ</t>
    </rPh>
    <rPh sb="7" eb="8">
      <t>キ</t>
    </rPh>
    <rPh sb="8" eb="9">
      <t>タ</t>
    </rPh>
    <rPh sb="9" eb="10">
      <t>アザ</t>
    </rPh>
    <rPh sb="10" eb="11">
      <t>キタ</t>
    </rPh>
    <rPh sb="11" eb="12">
      <t>シロ</t>
    </rPh>
    <rPh sb="12" eb="13">
      <t>ケ</t>
    </rPh>
    <phoneticPr fontId="4"/>
  </si>
  <si>
    <t>仙台市宮城野区新田東1-8-4　クリアフォレスト1階</t>
    <rPh sb="0" eb="3">
      <t>センダイシ</t>
    </rPh>
    <phoneticPr fontId="4"/>
  </si>
  <si>
    <t>宮城県石巻市南境字鶴巻52番地</t>
    <rPh sb="0" eb="3">
      <t>ミヤギケン</t>
    </rPh>
    <rPh sb="3" eb="6">
      <t>イシノマキシ</t>
    </rPh>
    <rPh sb="6" eb="7">
      <t>ミナミ</t>
    </rPh>
    <rPh sb="7" eb="8">
      <t>サカイ</t>
    </rPh>
    <rPh sb="8" eb="9">
      <t>アザ</t>
    </rPh>
    <rPh sb="9" eb="11">
      <t>ツルマキ</t>
    </rPh>
    <rPh sb="13" eb="15">
      <t>バンチ</t>
    </rPh>
    <phoneticPr fontId="4"/>
  </si>
  <si>
    <t>仙台市宮城野区新田東1-8-4　クリアフォレスト1階</t>
  </si>
  <si>
    <t>山形県新庄市金沢字金沢山1917-7</t>
    <rPh sb="0" eb="3">
      <t>ヤマガタケン</t>
    </rPh>
    <rPh sb="3" eb="6">
      <t>シンジョウシ</t>
    </rPh>
    <rPh sb="6" eb="8">
      <t>カナザワ</t>
    </rPh>
    <rPh sb="8" eb="9">
      <t>アザ</t>
    </rPh>
    <rPh sb="9" eb="11">
      <t>カナザワ</t>
    </rPh>
    <rPh sb="11" eb="12">
      <t>ヤマ</t>
    </rPh>
    <phoneticPr fontId="4"/>
  </si>
  <si>
    <t>東京都新宿区高田馬場4-13-11　松島第一ビル6階</t>
    <rPh sb="0" eb="2">
      <t>トウキョウ</t>
    </rPh>
    <rPh sb="2" eb="3">
      <t>ト</t>
    </rPh>
    <rPh sb="3" eb="6">
      <t>シンジュクク</t>
    </rPh>
    <rPh sb="6" eb="10">
      <t>タカダノババ</t>
    </rPh>
    <rPh sb="18" eb="20">
      <t>マツシマ</t>
    </rPh>
    <rPh sb="20" eb="22">
      <t>ダイイチ</t>
    </rPh>
    <rPh sb="25" eb="26">
      <t>カイ</t>
    </rPh>
    <phoneticPr fontId="4"/>
  </si>
  <si>
    <t>仙台市青葉区花京院2-1-65-6F</t>
  </si>
  <si>
    <t>仙台市若林区沖野字高野南197-1</t>
    <rPh sb="0" eb="3">
      <t>センダイシ</t>
    </rPh>
    <rPh sb="3" eb="6">
      <t>ワカバヤシク</t>
    </rPh>
    <rPh sb="6" eb="8">
      <t>オキノ</t>
    </rPh>
    <rPh sb="8" eb="9">
      <t>アザ</t>
    </rPh>
    <rPh sb="9" eb="11">
      <t>タカノ</t>
    </rPh>
    <rPh sb="11" eb="12">
      <t>ミナミ</t>
    </rPh>
    <phoneticPr fontId="12"/>
  </si>
  <si>
    <t>仙台市若林区若林1丁目6-17</t>
    <rPh sb="0" eb="3">
      <t>センダイシ</t>
    </rPh>
    <rPh sb="3" eb="6">
      <t>ワカバヤシク</t>
    </rPh>
    <rPh sb="6" eb="8">
      <t>ワカバヤシ</t>
    </rPh>
    <rPh sb="9" eb="11">
      <t>チョウメ</t>
    </rPh>
    <phoneticPr fontId="12"/>
  </si>
  <si>
    <t>宮城県大崎市古川穂波3-8-50</t>
    <rPh sb="0" eb="3">
      <t>ミヤギケン</t>
    </rPh>
    <rPh sb="3" eb="5">
      <t>オオサキ</t>
    </rPh>
    <rPh sb="5" eb="6">
      <t>シ</t>
    </rPh>
    <rPh sb="6" eb="8">
      <t>フルカワ</t>
    </rPh>
    <rPh sb="8" eb="9">
      <t>ホ</t>
    </rPh>
    <rPh sb="9" eb="10">
      <t>ナミ</t>
    </rPh>
    <phoneticPr fontId="4"/>
  </si>
  <si>
    <t>仙台市若林区木ノ下4-8-6</t>
    <rPh sb="0" eb="3">
      <t>センダイシ</t>
    </rPh>
    <rPh sb="3" eb="6">
      <t>ワカバヤシク</t>
    </rPh>
    <rPh sb="6" eb="7">
      <t>キ</t>
    </rPh>
    <rPh sb="8" eb="9">
      <t>シタ</t>
    </rPh>
    <phoneticPr fontId="4"/>
  </si>
  <si>
    <t>仙台市若林区沖野字高野南197-1</t>
    <rPh sb="0" eb="3">
      <t>センダイシ</t>
    </rPh>
    <rPh sb="3" eb="6">
      <t>ワカバヤシク</t>
    </rPh>
    <rPh sb="6" eb="8">
      <t>オキノ</t>
    </rPh>
    <rPh sb="8" eb="9">
      <t>アザ</t>
    </rPh>
    <rPh sb="9" eb="11">
      <t>タカノ</t>
    </rPh>
    <rPh sb="11" eb="12">
      <t>ミナミ</t>
    </rPh>
    <phoneticPr fontId="4"/>
  </si>
  <si>
    <t>宮城県岩沼市桜3-8-15</t>
    <rPh sb="0" eb="3">
      <t>ミヤギケン</t>
    </rPh>
    <rPh sb="3" eb="6">
      <t>イワヌマシ</t>
    </rPh>
    <rPh sb="6" eb="7">
      <t>サクラ</t>
    </rPh>
    <phoneticPr fontId="4"/>
  </si>
  <si>
    <t>仙台市若林区六丁の目東町3-17</t>
    <rPh sb="3" eb="6">
      <t>ワカバヤシク</t>
    </rPh>
    <rPh sb="6" eb="8">
      <t>ロクチョウ</t>
    </rPh>
    <rPh sb="9" eb="10">
      <t>メ</t>
    </rPh>
    <rPh sb="10" eb="11">
      <t>ヒガシ</t>
    </rPh>
    <rPh sb="11" eb="12">
      <t>マチ</t>
    </rPh>
    <phoneticPr fontId="4"/>
  </si>
  <si>
    <t>仙台市宮城野区鉄砲町中3-14　テラス仙台駅東口2階</t>
    <rPh sb="0" eb="3">
      <t>センダイシ</t>
    </rPh>
    <rPh sb="3" eb="7">
      <t>ミヤギノク</t>
    </rPh>
    <rPh sb="7" eb="10">
      <t>テッポウマチ</t>
    </rPh>
    <rPh sb="10" eb="11">
      <t>ナカ</t>
    </rPh>
    <rPh sb="19" eb="22">
      <t>センダイエキ</t>
    </rPh>
    <rPh sb="22" eb="24">
      <t>ヒガシグチ</t>
    </rPh>
    <rPh sb="25" eb="26">
      <t>カイ</t>
    </rPh>
    <phoneticPr fontId="4"/>
  </si>
  <si>
    <t>仙台市若林区六郷7番10号</t>
    <rPh sb="6" eb="8">
      <t>ロクゴウ</t>
    </rPh>
    <rPh sb="9" eb="10">
      <t>バン</t>
    </rPh>
    <rPh sb="12" eb="13">
      <t>ゴウ</t>
    </rPh>
    <phoneticPr fontId="4"/>
  </si>
  <si>
    <t>仙台市泉区上谷刈1-6-30</t>
    <rPh sb="0" eb="3">
      <t>センダイシ</t>
    </rPh>
    <rPh sb="3" eb="4">
      <t>イズミ</t>
    </rPh>
    <rPh sb="4" eb="5">
      <t>ク</t>
    </rPh>
    <rPh sb="5" eb="7">
      <t>ウエタニ</t>
    </rPh>
    <rPh sb="7" eb="8">
      <t>カリ</t>
    </rPh>
    <phoneticPr fontId="13"/>
  </si>
  <si>
    <t>札幌市豊平区月寒東5条10-3-3</t>
    <rPh sb="0" eb="3">
      <t>サッポロシ</t>
    </rPh>
    <rPh sb="3" eb="5">
      <t>トヨヒラ</t>
    </rPh>
    <rPh sb="5" eb="6">
      <t>ク</t>
    </rPh>
    <rPh sb="6" eb="7">
      <t>ツキ</t>
    </rPh>
    <rPh sb="7" eb="8">
      <t>サム</t>
    </rPh>
    <rPh sb="8" eb="9">
      <t>ヒガシ</t>
    </rPh>
    <rPh sb="10" eb="11">
      <t>ジョウ</t>
    </rPh>
    <phoneticPr fontId="13"/>
  </si>
  <si>
    <t>東京都新宿区西新宿6-14-1新宿グリーンタワービル20階</t>
  </si>
  <si>
    <t>仙台市太白区泉崎1丁目33-10富沢公園パークマンション106号</t>
    <rPh sb="0" eb="3">
      <t>センダイシ</t>
    </rPh>
    <rPh sb="3" eb="6">
      <t>タイハクク</t>
    </rPh>
    <rPh sb="6" eb="7">
      <t>イズミ</t>
    </rPh>
    <rPh sb="7" eb="8">
      <t>サキ</t>
    </rPh>
    <rPh sb="9" eb="11">
      <t>チョウメ</t>
    </rPh>
    <rPh sb="16" eb="18">
      <t>トミザワ</t>
    </rPh>
    <rPh sb="18" eb="20">
      <t>コウエン</t>
    </rPh>
    <rPh sb="31" eb="32">
      <t>ゴウ</t>
    </rPh>
    <phoneticPr fontId="12"/>
  </si>
  <si>
    <t>仙台市太白区中田4丁目1-3-1</t>
    <rPh sb="0" eb="3">
      <t>センダイシ</t>
    </rPh>
    <rPh sb="3" eb="6">
      <t>タイハクク</t>
    </rPh>
    <rPh sb="6" eb="8">
      <t>ナカタ</t>
    </rPh>
    <rPh sb="9" eb="11">
      <t>チョウメ</t>
    </rPh>
    <phoneticPr fontId="12"/>
  </si>
  <si>
    <t>宮城県岩沼市桜3-8-15</t>
    <rPh sb="0" eb="3">
      <t>ミヤギケン</t>
    </rPh>
    <rPh sb="3" eb="6">
      <t>イワヌマシ</t>
    </rPh>
    <rPh sb="6" eb="7">
      <t>サクラ</t>
    </rPh>
    <phoneticPr fontId="12"/>
  </si>
  <si>
    <t>仙台市青葉区木町通2-4-16</t>
    <rPh sb="3" eb="6">
      <t>アオバク</t>
    </rPh>
    <rPh sb="6" eb="8">
      <t>キマチ</t>
    </rPh>
    <rPh sb="8" eb="9">
      <t>ドオ</t>
    </rPh>
    <phoneticPr fontId="4"/>
  </si>
  <si>
    <t>仙台市若林区六丁の目西町3-41-201</t>
    <rPh sb="3" eb="6">
      <t>ワカバヤシク</t>
    </rPh>
    <rPh sb="6" eb="8">
      <t>ロクチョウ</t>
    </rPh>
    <rPh sb="9" eb="10">
      <t>メ</t>
    </rPh>
    <rPh sb="10" eb="11">
      <t>ニシ</t>
    </rPh>
    <rPh sb="11" eb="12">
      <t>マチ</t>
    </rPh>
    <phoneticPr fontId="4"/>
  </si>
  <si>
    <t>仙台市若林区若林1丁目6-17</t>
    <rPh sb="3" eb="6">
      <t>ワカバヤシク</t>
    </rPh>
    <rPh sb="6" eb="8">
      <t>ワカバヤシ</t>
    </rPh>
    <rPh sb="9" eb="11">
      <t>チョウメ</t>
    </rPh>
    <phoneticPr fontId="4"/>
  </si>
  <si>
    <t>仙台市太白区あすと長町3丁目2-23</t>
    <rPh sb="9" eb="11">
      <t>ナガマチ</t>
    </rPh>
    <rPh sb="12" eb="14">
      <t>チョウメ</t>
    </rPh>
    <phoneticPr fontId="4"/>
  </si>
  <si>
    <t>仙台市太白区大野田5-30-1</t>
    <rPh sb="0" eb="3">
      <t>センダイシ</t>
    </rPh>
    <rPh sb="3" eb="6">
      <t>タイハクク</t>
    </rPh>
    <rPh sb="6" eb="9">
      <t>オオノダ</t>
    </rPh>
    <phoneticPr fontId="4"/>
  </si>
  <si>
    <t>仙台市青葉区木町通2丁目4-16</t>
    <rPh sb="0" eb="3">
      <t>センダイシ</t>
    </rPh>
    <rPh sb="3" eb="6">
      <t>アオバク</t>
    </rPh>
    <rPh sb="6" eb="8">
      <t>キマチ</t>
    </rPh>
    <rPh sb="8" eb="9">
      <t>ドオリ</t>
    </rPh>
    <rPh sb="10" eb="12">
      <t>チョウメ</t>
    </rPh>
    <phoneticPr fontId="4"/>
  </si>
  <si>
    <t>仙台市泉区紫山4-20-2</t>
    <rPh sb="0" eb="3">
      <t>センダイシ</t>
    </rPh>
    <rPh sb="3" eb="5">
      <t>イズミク</t>
    </rPh>
    <rPh sb="5" eb="6">
      <t>ムラサキ</t>
    </rPh>
    <rPh sb="6" eb="7">
      <t>ヤマ</t>
    </rPh>
    <phoneticPr fontId="3"/>
  </si>
  <si>
    <t>大阪府大阪市北区天神橋7-12-6グレーシィ天神橋ビル2号館1Ｆ</t>
    <rPh sb="0" eb="3">
      <t>オオサカフ</t>
    </rPh>
    <rPh sb="3" eb="6">
      <t>オオサカシ</t>
    </rPh>
    <rPh sb="6" eb="8">
      <t>キタク</t>
    </rPh>
    <rPh sb="8" eb="11">
      <t>テンジンバシ</t>
    </rPh>
    <rPh sb="22" eb="25">
      <t>テンジンバシ</t>
    </rPh>
    <rPh sb="28" eb="30">
      <t>ゴウカン</t>
    </rPh>
    <phoneticPr fontId="3"/>
  </si>
  <si>
    <t>仙台市青葉区花京院2-1-65-6F</t>
    <rPh sb="6" eb="7">
      <t>カ</t>
    </rPh>
    <rPh sb="7" eb="8">
      <t>キョウ</t>
    </rPh>
    <rPh sb="8" eb="9">
      <t>イン</t>
    </rPh>
    <phoneticPr fontId="10"/>
  </si>
  <si>
    <t>宮城県大崎市古川穂波3-8-50</t>
  </si>
  <si>
    <t>仙台市若林区東八番丁183BM本社ビル２階</t>
  </si>
  <si>
    <t>仙台市青葉区北山3-9-20</t>
    <rPh sb="0" eb="3">
      <t>センダイシ</t>
    </rPh>
    <rPh sb="3" eb="6">
      <t>アオバク</t>
    </rPh>
    <rPh sb="6" eb="8">
      <t>キタヤマ</t>
    </rPh>
    <phoneticPr fontId="4"/>
  </si>
  <si>
    <t>仙台市泉区将監10丁目33-17</t>
    <rPh sb="0" eb="3">
      <t>センダイシ</t>
    </rPh>
    <rPh sb="9" eb="11">
      <t>チョウメ</t>
    </rPh>
    <phoneticPr fontId="12"/>
  </si>
  <si>
    <t>仙台市泉区上谷刈字向原3-30</t>
    <rPh sb="0" eb="3">
      <t>センダイシ</t>
    </rPh>
    <rPh sb="3" eb="4">
      <t>イズミ</t>
    </rPh>
    <rPh sb="4" eb="5">
      <t>ク</t>
    </rPh>
    <rPh sb="5" eb="6">
      <t>ウエ</t>
    </rPh>
    <rPh sb="6" eb="7">
      <t>タニ</t>
    </rPh>
    <rPh sb="7" eb="8">
      <t>カリ</t>
    </rPh>
    <rPh sb="8" eb="9">
      <t>アザ</t>
    </rPh>
    <rPh sb="9" eb="10">
      <t>ム</t>
    </rPh>
    <rPh sb="10" eb="11">
      <t>ハラ</t>
    </rPh>
    <phoneticPr fontId="12"/>
  </si>
  <si>
    <t>東京都品川区東品川1-3-10アートコーポレーション東京オフィス3F</t>
    <rPh sb="0" eb="3">
      <t>トウキョウト</t>
    </rPh>
    <rPh sb="3" eb="6">
      <t>シナガワク</t>
    </rPh>
    <rPh sb="6" eb="9">
      <t>ヒガシシナガワ</t>
    </rPh>
    <rPh sb="26" eb="28">
      <t>トウキョウ</t>
    </rPh>
    <phoneticPr fontId="12"/>
  </si>
  <si>
    <t>仙台市泉区七北田字東裏41-11</t>
    <rPh sb="0" eb="3">
      <t>センダイシ</t>
    </rPh>
    <rPh sb="3" eb="4">
      <t>イズミ</t>
    </rPh>
    <rPh sb="4" eb="5">
      <t>ク</t>
    </rPh>
    <rPh sb="5" eb="6">
      <t>ナナ</t>
    </rPh>
    <rPh sb="6" eb="7">
      <t>キタ</t>
    </rPh>
    <rPh sb="7" eb="8">
      <t>タ</t>
    </rPh>
    <rPh sb="8" eb="9">
      <t>アザ</t>
    </rPh>
    <rPh sb="9" eb="10">
      <t>ヒガシ</t>
    </rPh>
    <rPh sb="10" eb="11">
      <t>ウラ</t>
    </rPh>
    <phoneticPr fontId="12"/>
  </si>
  <si>
    <t>仙台市泉区将監13-1-1</t>
    <rPh sb="0" eb="3">
      <t>センダイシ</t>
    </rPh>
    <rPh sb="3" eb="5">
      <t>イズミク</t>
    </rPh>
    <rPh sb="5" eb="7">
      <t>ショウゲン</t>
    </rPh>
    <phoneticPr fontId="4"/>
  </si>
  <si>
    <t>仙台市青葉区昭和町3-15-529</t>
    <rPh sb="0" eb="3">
      <t>センダイシ</t>
    </rPh>
    <rPh sb="3" eb="6">
      <t>アオバク</t>
    </rPh>
    <rPh sb="6" eb="8">
      <t>ショウワ</t>
    </rPh>
    <rPh sb="8" eb="9">
      <t>マチ</t>
    </rPh>
    <phoneticPr fontId="4"/>
  </si>
  <si>
    <t>仙台市泉区紫山4-20-2</t>
  </si>
  <si>
    <t>仙台市青葉区落合2-6-8</t>
    <rPh sb="0" eb="3">
      <t>センダイシ</t>
    </rPh>
    <rPh sb="3" eb="6">
      <t>アオバク</t>
    </rPh>
    <rPh sb="6" eb="8">
      <t>オチアイ</t>
    </rPh>
    <phoneticPr fontId="13"/>
  </si>
  <si>
    <t>仙台市青葉区錦町1-12-1</t>
    <rPh sb="0" eb="3">
      <t>センダイシ</t>
    </rPh>
    <rPh sb="3" eb="6">
      <t>アオバク</t>
    </rPh>
    <rPh sb="6" eb="8">
      <t>ニシキチョウ</t>
    </rPh>
    <phoneticPr fontId="12"/>
  </si>
  <si>
    <t>仙台市青葉区大町2-7-20-102</t>
    <rPh sb="0" eb="3">
      <t>センダイシ</t>
    </rPh>
    <rPh sb="3" eb="6">
      <t>アオバク</t>
    </rPh>
    <rPh sb="6" eb="8">
      <t>オオマチ</t>
    </rPh>
    <phoneticPr fontId="12"/>
  </si>
  <si>
    <t>仙台市若林区若林6丁目10番35号</t>
    <rPh sb="0" eb="3">
      <t>センダイシ</t>
    </rPh>
    <rPh sb="3" eb="5">
      <t>ワカバヤシ</t>
    </rPh>
    <rPh sb="5" eb="6">
      <t>ク</t>
    </rPh>
    <rPh sb="6" eb="8">
      <t>ワカバヤシ</t>
    </rPh>
    <rPh sb="9" eb="11">
      <t>チョウメ</t>
    </rPh>
    <rPh sb="13" eb="14">
      <t>バン</t>
    </rPh>
    <rPh sb="16" eb="17">
      <t>ゴウ</t>
    </rPh>
    <phoneticPr fontId="12"/>
  </si>
  <si>
    <t>仙台市青葉区中江2丁目9-7</t>
    <rPh sb="0" eb="3">
      <t>センダイシ</t>
    </rPh>
    <rPh sb="3" eb="6">
      <t>アオバク</t>
    </rPh>
    <rPh sb="6" eb="8">
      <t>ナカエ</t>
    </rPh>
    <rPh sb="9" eb="11">
      <t>チョウメ</t>
    </rPh>
    <phoneticPr fontId="12"/>
  </si>
  <si>
    <t>仙台市宮城野区岩切字洞ノ口43-1</t>
    <rPh sb="0" eb="3">
      <t>センダイシ</t>
    </rPh>
    <phoneticPr fontId="12"/>
  </si>
  <si>
    <t>仙台市若林区木ノ下1-20-21</t>
  </si>
  <si>
    <t>仙台市泉区将監11-7-3</t>
    <rPh sb="0" eb="3">
      <t>センダイシ</t>
    </rPh>
    <rPh sb="3" eb="4">
      <t>イズミ</t>
    </rPh>
    <rPh sb="4" eb="5">
      <t>ク</t>
    </rPh>
    <rPh sb="5" eb="7">
      <t>ショウゲン</t>
    </rPh>
    <phoneticPr fontId="12"/>
  </si>
  <si>
    <t>仙台市泉区高森3丁目4-169</t>
    <rPh sb="0" eb="3">
      <t>センダイシ</t>
    </rPh>
    <rPh sb="3" eb="4">
      <t>イズミ</t>
    </rPh>
    <rPh sb="4" eb="5">
      <t>ク</t>
    </rPh>
    <rPh sb="5" eb="7">
      <t>タカモリ</t>
    </rPh>
    <rPh sb="8" eb="10">
      <t>チョウメ</t>
    </rPh>
    <phoneticPr fontId="12"/>
  </si>
  <si>
    <t>宮城県富谷市上桜木2丁目1-9</t>
    <rPh sb="0" eb="3">
      <t>ミヤギケン</t>
    </rPh>
    <rPh sb="3" eb="5">
      <t>トミヤ</t>
    </rPh>
    <rPh sb="5" eb="6">
      <t>シ</t>
    </rPh>
    <rPh sb="6" eb="7">
      <t>ウエ</t>
    </rPh>
    <rPh sb="7" eb="8">
      <t>サクラ</t>
    </rPh>
    <rPh sb="8" eb="9">
      <t>キ</t>
    </rPh>
    <rPh sb="10" eb="11">
      <t>チョウ</t>
    </rPh>
    <rPh sb="11" eb="12">
      <t>メ</t>
    </rPh>
    <phoneticPr fontId="12"/>
  </si>
  <si>
    <t>仙台市泉区山の寺3丁目27-10</t>
    <rPh sb="0" eb="3">
      <t>センダイシ</t>
    </rPh>
    <rPh sb="5" eb="6">
      <t>ヤマ</t>
    </rPh>
    <rPh sb="7" eb="8">
      <t>テラ</t>
    </rPh>
    <rPh sb="9" eb="11">
      <t>チョウメ</t>
    </rPh>
    <phoneticPr fontId="12"/>
  </si>
  <si>
    <t>仙台市青葉区郷六字沼田45-6</t>
    <rPh sb="0" eb="3">
      <t>センダイシ</t>
    </rPh>
    <rPh sb="3" eb="6">
      <t>アオバク</t>
    </rPh>
    <rPh sb="6" eb="7">
      <t>ゴウ</t>
    </rPh>
    <rPh sb="7" eb="8">
      <t>ロク</t>
    </rPh>
    <rPh sb="8" eb="9">
      <t>アザ</t>
    </rPh>
    <rPh sb="9" eb="11">
      <t>ヌマタ</t>
    </rPh>
    <phoneticPr fontId="12"/>
  </si>
  <si>
    <t>京都府綴喜郡井出町大字多賀小字茶臼塚12-2</t>
  </si>
  <si>
    <t>仙台市青葉区五橋1－6－2</t>
  </si>
  <si>
    <t>大阪府大阪市北区天神橋7-12-6グレーシィ天神橋ビル2号館1Ｆ</t>
  </si>
  <si>
    <t>仙台市泉区南光台東2-11-26</t>
  </si>
  <si>
    <t>仙台市太白区長町7-19-39　ＣＯＭビル101</t>
  </si>
  <si>
    <t>仙台市宮城野区幸町2-22-37</t>
  </si>
  <si>
    <t>宮城県名取市植松字宮島77</t>
  </si>
  <si>
    <t>仙台市泉区住吉台東5-5-8</t>
  </si>
  <si>
    <t>仙台市青葉区中央1-1-1</t>
  </si>
  <si>
    <t>仙台市青葉区片平2-1-1</t>
    <rPh sb="0" eb="3">
      <t>センダイシ</t>
    </rPh>
    <rPh sb="3" eb="6">
      <t>アオバク</t>
    </rPh>
    <rPh sb="6" eb="8">
      <t>カタヒラ</t>
    </rPh>
    <phoneticPr fontId="4"/>
  </si>
  <si>
    <t>仙台市青葉区桜ヶ丘2-20-1</t>
  </si>
  <si>
    <t>仙台市青葉区栗生1-25-1</t>
  </si>
  <si>
    <t>仙台市泉区実沢字立田屋敷17-1</t>
  </si>
  <si>
    <t>仙台市青葉区芋沢字横前1-1</t>
  </si>
  <si>
    <t>株式会社　アドマイア</t>
    <rPh sb="0" eb="4">
      <t>カブシキガイシャ</t>
    </rPh>
    <phoneticPr fontId="13"/>
  </si>
  <si>
    <t>株式会社　ニチイ学館</t>
    <rPh sb="8" eb="10">
      <t>ガッカン</t>
    </rPh>
    <phoneticPr fontId="13"/>
  </si>
  <si>
    <t>学校法人　清野学園</t>
    <rPh sb="5" eb="7">
      <t>セイノ</t>
    </rPh>
    <rPh sb="7" eb="9">
      <t>ガクエン</t>
    </rPh>
    <phoneticPr fontId="13"/>
  </si>
  <si>
    <t>特定非営利活動法人　WACまごころサービスみやぎ</t>
    <rPh sb="0" eb="2">
      <t>トクテイ</t>
    </rPh>
    <rPh sb="2" eb="5">
      <t>ヒエイリ</t>
    </rPh>
    <rPh sb="5" eb="7">
      <t>カツドウ</t>
    </rPh>
    <rPh sb="7" eb="9">
      <t>ホウジン</t>
    </rPh>
    <phoneticPr fontId="13"/>
  </si>
  <si>
    <t>特定非営利活動法人　フローレンス</t>
    <rPh sb="0" eb="2">
      <t>トクテイ</t>
    </rPh>
    <rPh sb="2" eb="3">
      <t>ヒ</t>
    </rPh>
    <rPh sb="3" eb="5">
      <t>エイリ</t>
    </rPh>
    <rPh sb="5" eb="7">
      <t>カツドウ</t>
    </rPh>
    <rPh sb="7" eb="9">
      <t>ホウジン</t>
    </rPh>
    <phoneticPr fontId="12"/>
  </si>
  <si>
    <t>一般社団法人　おひさま原っぱ保育園</t>
    <rPh sb="0" eb="2">
      <t>イッパン</t>
    </rPh>
    <rPh sb="2" eb="4">
      <t>シャダン</t>
    </rPh>
    <rPh sb="4" eb="6">
      <t>ホウジン</t>
    </rPh>
    <rPh sb="11" eb="12">
      <t>ハラ</t>
    </rPh>
    <rPh sb="14" eb="17">
      <t>ホイクエン</t>
    </rPh>
    <phoneticPr fontId="12"/>
  </si>
  <si>
    <t>株式会社　ピーエイケア</t>
    <rPh sb="0" eb="2">
      <t>カブシキ</t>
    </rPh>
    <rPh sb="2" eb="4">
      <t>カイシャ</t>
    </rPh>
    <phoneticPr fontId="12"/>
  </si>
  <si>
    <t>学校法人　曽根学園</t>
    <rPh sb="5" eb="7">
      <t>ソネ</t>
    </rPh>
    <rPh sb="7" eb="9">
      <t>ガクエン</t>
    </rPh>
    <phoneticPr fontId="12"/>
  </si>
  <si>
    <t>有限会社　グローアップ</t>
    <rPh sb="0" eb="2">
      <t>ユウゲン</t>
    </rPh>
    <rPh sb="2" eb="4">
      <t>カイシャ</t>
    </rPh>
    <phoneticPr fontId="12"/>
  </si>
  <si>
    <t>株式会社　スマイルクルー</t>
    <rPh sb="0" eb="2">
      <t>カブシキ</t>
    </rPh>
    <rPh sb="2" eb="4">
      <t>カイシャ</t>
    </rPh>
    <phoneticPr fontId="12"/>
  </si>
  <si>
    <t>株式会社　オードリー</t>
    <rPh sb="0" eb="2">
      <t>カブシキ</t>
    </rPh>
    <rPh sb="2" eb="4">
      <t>カイシャ</t>
    </rPh>
    <phoneticPr fontId="12"/>
  </si>
  <si>
    <t>株式会社　庄文堂</t>
    <rPh sb="5" eb="6">
      <t>ショウ</t>
    </rPh>
    <rPh sb="6" eb="7">
      <t>ブン</t>
    </rPh>
    <rPh sb="7" eb="8">
      <t>ドウ</t>
    </rPh>
    <phoneticPr fontId="12"/>
  </si>
  <si>
    <t>社会福祉法人　柏木福祉会</t>
    <rPh sb="0" eb="2">
      <t>シャカイ</t>
    </rPh>
    <rPh sb="2" eb="4">
      <t>フクシ</t>
    </rPh>
    <rPh sb="4" eb="6">
      <t>ホウジン</t>
    </rPh>
    <rPh sb="7" eb="9">
      <t>カシワギ</t>
    </rPh>
    <rPh sb="9" eb="11">
      <t>フクシ</t>
    </rPh>
    <rPh sb="11" eb="12">
      <t>カイ</t>
    </rPh>
    <phoneticPr fontId="12"/>
  </si>
  <si>
    <t>株式会社　エミール</t>
    <rPh sb="0" eb="4">
      <t>カブシキガイシャ</t>
    </rPh>
    <phoneticPr fontId="16"/>
  </si>
  <si>
    <t>特定非営利活動法人　朝市センター保育園</t>
    <rPh sb="0" eb="2">
      <t>トクテイ</t>
    </rPh>
    <rPh sb="2" eb="5">
      <t>ヒエイリ</t>
    </rPh>
    <rPh sb="5" eb="7">
      <t>カツドウ</t>
    </rPh>
    <rPh sb="7" eb="9">
      <t>ホウジン</t>
    </rPh>
    <rPh sb="10" eb="12">
      <t>アサイチ</t>
    </rPh>
    <rPh sb="16" eb="19">
      <t>ホイクエン</t>
    </rPh>
    <phoneticPr fontId="16"/>
  </si>
  <si>
    <t>有限会社　グローアップ</t>
    <rPh sb="0" eb="4">
      <t>ユウゲンガイシャ</t>
    </rPh>
    <phoneticPr fontId="16"/>
  </si>
  <si>
    <t>一般社団法人　ほっとステーション</t>
    <rPh sb="0" eb="2">
      <t>イッパン</t>
    </rPh>
    <rPh sb="2" eb="4">
      <t>シャダン</t>
    </rPh>
    <rPh sb="4" eb="6">
      <t>ホウジン</t>
    </rPh>
    <phoneticPr fontId="16"/>
  </si>
  <si>
    <t>株式会社　キッズコーポレーション</t>
    <rPh sb="0" eb="4">
      <t>カブシキガイシャ</t>
    </rPh>
    <phoneticPr fontId="16"/>
  </si>
  <si>
    <t>合同会社　Ｔ．Ｋ</t>
    <rPh sb="0" eb="2">
      <t>ゴウドウ</t>
    </rPh>
    <rPh sb="2" eb="4">
      <t>カイシャ</t>
    </rPh>
    <phoneticPr fontId="13"/>
  </si>
  <si>
    <t>愛児園　株式会社</t>
    <rPh sb="0" eb="2">
      <t>アイジ</t>
    </rPh>
    <rPh sb="2" eb="3">
      <t>エン</t>
    </rPh>
    <rPh sb="4" eb="8">
      <t>カブシキガイシャ</t>
    </rPh>
    <phoneticPr fontId="12"/>
  </si>
  <si>
    <t>有限会社　カール英会話ほいくえん</t>
    <rPh sb="0" eb="4">
      <t>ユウゲンガイシャ</t>
    </rPh>
    <rPh sb="8" eb="11">
      <t>エイカイワ</t>
    </rPh>
    <phoneticPr fontId="16"/>
  </si>
  <si>
    <t>一般社団法人　アイルアーク</t>
    <rPh sb="0" eb="2">
      <t>イッパン</t>
    </rPh>
    <rPh sb="2" eb="4">
      <t>シャダン</t>
    </rPh>
    <rPh sb="4" eb="6">
      <t>ホウジン</t>
    </rPh>
    <phoneticPr fontId="12"/>
  </si>
  <si>
    <t>学校法人　中埜山学園</t>
    <rPh sb="5" eb="7">
      <t>ナカノ</t>
    </rPh>
    <rPh sb="7" eb="8">
      <t>ヤマ</t>
    </rPh>
    <rPh sb="8" eb="10">
      <t>ガクエン</t>
    </rPh>
    <phoneticPr fontId="12"/>
  </si>
  <si>
    <t>株式会社　Lateral Kids</t>
    <rPh sb="0" eb="2">
      <t>カブシキ</t>
    </rPh>
    <rPh sb="2" eb="4">
      <t>カイシャ</t>
    </rPh>
    <phoneticPr fontId="12"/>
  </si>
  <si>
    <t>株式会社　ハニー保育園</t>
    <rPh sb="0" eb="2">
      <t>カブシキ</t>
    </rPh>
    <rPh sb="2" eb="4">
      <t>カイシャ</t>
    </rPh>
    <rPh sb="8" eb="11">
      <t>ホイクエン</t>
    </rPh>
    <phoneticPr fontId="12"/>
  </si>
  <si>
    <t>株式会社　スクルドアンドカンパニー</t>
    <rPh sb="0" eb="2">
      <t>カブシキ</t>
    </rPh>
    <rPh sb="2" eb="4">
      <t>カイシャ</t>
    </rPh>
    <phoneticPr fontId="12"/>
  </si>
  <si>
    <t>株式会社　ちゃいるどらんど</t>
    <rPh sb="0" eb="2">
      <t>カブシキ</t>
    </rPh>
    <rPh sb="2" eb="4">
      <t>カイシャ</t>
    </rPh>
    <phoneticPr fontId="13"/>
  </si>
  <si>
    <t>学校法人　蒲生学園</t>
    <rPh sb="5" eb="7">
      <t>ガモウ</t>
    </rPh>
    <rPh sb="7" eb="9">
      <t>ガクエン</t>
    </rPh>
    <phoneticPr fontId="13"/>
  </si>
  <si>
    <t>株式会社　エコエネルギー普及協会</t>
    <rPh sb="0" eb="2">
      <t>カブシキ</t>
    </rPh>
    <rPh sb="2" eb="4">
      <t>カイシャ</t>
    </rPh>
    <rPh sb="12" eb="14">
      <t>フキュウ</t>
    </rPh>
    <rPh sb="14" eb="16">
      <t>キョウカイ</t>
    </rPh>
    <phoneticPr fontId="12"/>
  </si>
  <si>
    <t>株式会社　さくらんぼ保育園</t>
    <rPh sb="0" eb="2">
      <t>カブシキ</t>
    </rPh>
    <rPh sb="2" eb="4">
      <t>カイシャ</t>
    </rPh>
    <rPh sb="10" eb="13">
      <t>ホイクエン</t>
    </rPh>
    <phoneticPr fontId="12"/>
  </si>
  <si>
    <t>株式会社　ペンギンエデュケーション</t>
    <rPh sb="0" eb="2">
      <t>カブシキ</t>
    </rPh>
    <rPh sb="2" eb="4">
      <t>カイシャ</t>
    </rPh>
    <phoneticPr fontId="4"/>
  </si>
  <si>
    <t>仙台ナーサリー　株式会社</t>
    <rPh sb="0" eb="2">
      <t>センダイ</t>
    </rPh>
    <rPh sb="8" eb="10">
      <t>カブシキ</t>
    </rPh>
    <rPh sb="10" eb="12">
      <t>ガイシャ</t>
    </rPh>
    <phoneticPr fontId="16"/>
  </si>
  <si>
    <t>株式会社　エルプレイス</t>
    <rPh sb="0" eb="4">
      <t>カブシキガイシャ</t>
    </rPh>
    <phoneticPr fontId="16"/>
  </si>
  <si>
    <t>仙台ナーサリー　株式会社</t>
  </si>
  <si>
    <t>社会福祉法人　みらい</t>
  </si>
  <si>
    <t>株式会社ハンドシェイク</t>
    <rPh sb="0" eb="2">
      <t>カブシキ</t>
    </rPh>
    <rPh sb="2" eb="4">
      <t>カイシャ</t>
    </rPh>
    <phoneticPr fontId="4"/>
  </si>
  <si>
    <t>ライクアカデミー　株式会社</t>
    <rPh sb="9" eb="10">
      <t>カブ</t>
    </rPh>
    <rPh sb="10" eb="11">
      <t>シキ</t>
    </rPh>
    <rPh sb="11" eb="13">
      <t>ガイシャ</t>
    </rPh>
    <phoneticPr fontId="4"/>
  </si>
  <si>
    <t>学校法人　ろりぽっぷ学園</t>
    <rPh sb="0" eb="2">
      <t>ガッコウ</t>
    </rPh>
    <rPh sb="2" eb="4">
      <t>ホウジン</t>
    </rPh>
    <rPh sb="10" eb="12">
      <t>ガクエン</t>
    </rPh>
    <phoneticPr fontId="12"/>
  </si>
  <si>
    <t>株式会社　ちびっこひろば保育園</t>
    <rPh sb="12" eb="15">
      <t>ホイクエン</t>
    </rPh>
    <phoneticPr fontId="13"/>
  </si>
  <si>
    <t>カラマンディ　株式会社</t>
    <rPh sb="7" eb="11">
      <t>カブシキガイシャ</t>
    </rPh>
    <phoneticPr fontId="16"/>
  </si>
  <si>
    <t>一般社団法人　六丁の目保育園</t>
    <rPh sb="0" eb="2">
      <t>イッパン</t>
    </rPh>
    <rPh sb="2" eb="4">
      <t>シャダン</t>
    </rPh>
    <rPh sb="4" eb="6">
      <t>ホウジン</t>
    </rPh>
    <rPh sb="7" eb="9">
      <t>ロクチョウ</t>
    </rPh>
    <rPh sb="10" eb="11">
      <t>メ</t>
    </rPh>
    <rPh sb="11" eb="14">
      <t>ホイクエン</t>
    </rPh>
    <phoneticPr fontId="4"/>
  </si>
  <si>
    <t>一般社団法人　保育アートラボ</t>
    <rPh sb="0" eb="2">
      <t>イッパン</t>
    </rPh>
    <rPh sb="2" eb="4">
      <t>シャダン</t>
    </rPh>
    <rPh sb="4" eb="6">
      <t>ホウジン</t>
    </rPh>
    <rPh sb="7" eb="9">
      <t>ホイク</t>
    </rPh>
    <phoneticPr fontId="3"/>
  </si>
  <si>
    <t>特定非営利活動法人　こどもステーション・MIYAGI</t>
    <rPh sb="0" eb="2">
      <t>トクテイ</t>
    </rPh>
    <rPh sb="2" eb="5">
      <t>ヒエイリ</t>
    </rPh>
    <rPh sb="5" eb="7">
      <t>カツドウ</t>
    </rPh>
    <rPh sb="7" eb="9">
      <t>ホウジン</t>
    </rPh>
    <phoneticPr fontId="13"/>
  </si>
  <si>
    <t>株式会社　星の子保育園</t>
    <rPh sb="5" eb="6">
      <t>ホシ</t>
    </rPh>
    <rPh sb="7" eb="8">
      <t>コ</t>
    </rPh>
    <rPh sb="8" eb="11">
      <t>ホイクエン</t>
    </rPh>
    <phoneticPr fontId="13"/>
  </si>
  <si>
    <t>社会福祉法人　銀杏の会</t>
    <rPh sb="0" eb="2">
      <t>シャカイ</t>
    </rPh>
    <rPh sb="2" eb="4">
      <t>フクシ</t>
    </rPh>
    <rPh sb="4" eb="6">
      <t>ホウジン</t>
    </rPh>
    <rPh sb="7" eb="9">
      <t>イチョウ</t>
    </rPh>
    <rPh sb="10" eb="11">
      <t>カイ</t>
    </rPh>
    <phoneticPr fontId="12"/>
  </si>
  <si>
    <t>学校法人　岩沼学園</t>
    <rPh sb="0" eb="2">
      <t>ガッコウ</t>
    </rPh>
    <rPh sb="2" eb="4">
      <t>ホウジン</t>
    </rPh>
    <rPh sb="5" eb="7">
      <t>イワヌマ</t>
    </rPh>
    <rPh sb="7" eb="9">
      <t>ガクエン</t>
    </rPh>
    <phoneticPr fontId="16"/>
  </si>
  <si>
    <t>株式会社　F＆S</t>
    <rPh sb="0" eb="4">
      <t>カブシキカイシャ</t>
    </rPh>
    <phoneticPr fontId="4"/>
  </si>
  <si>
    <t>株式会社　ラヴィエール</t>
    <rPh sb="0" eb="2">
      <t>カブシキ</t>
    </rPh>
    <rPh sb="2" eb="4">
      <t>カイシャ</t>
    </rPh>
    <phoneticPr fontId="4"/>
  </si>
  <si>
    <t>合同会社　もりぽか舎</t>
    <rPh sb="0" eb="2">
      <t>ゴウドウ</t>
    </rPh>
    <rPh sb="2" eb="4">
      <t>カイシャ</t>
    </rPh>
    <rPh sb="9" eb="10">
      <t>シャ</t>
    </rPh>
    <phoneticPr fontId="4"/>
  </si>
  <si>
    <t>株式会社　いちにいさん</t>
    <rPh sb="0" eb="4">
      <t>カブシキガイシャ</t>
    </rPh>
    <phoneticPr fontId="3"/>
  </si>
  <si>
    <t>株式会社　リアリノ</t>
    <rPh sb="0" eb="2">
      <t>カブシキ</t>
    </rPh>
    <rPh sb="2" eb="4">
      <t>カイシャ</t>
    </rPh>
    <phoneticPr fontId="3"/>
  </si>
  <si>
    <t>カラマンディ　株式会社</t>
  </si>
  <si>
    <t>株式会社　ビック・ママ</t>
  </si>
  <si>
    <t>株式会社　明和</t>
    <rPh sb="0" eb="2">
      <t>カブシキ</t>
    </rPh>
    <rPh sb="2" eb="4">
      <t>カイシャ</t>
    </rPh>
    <rPh sb="5" eb="7">
      <t>メイワ</t>
    </rPh>
    <phoneticPr fontId="4"/>
  </si>
  <si>
    <t>特定非営利活動法人　サン・キッズ保育園</t>
    <rPh sb="0" eb="2">
      <t>トクテイ</t>
    </rPh>
    <rPh sb="2" eb="5">
      <t>ヒエイリ</t>
    </rPh>
    <rPh sb="5" eb="7">
      <t>カツドウ</t>
    </rPh>
    <rPh sb="7" eb="9">
      <t>ホウジン</t>
    </rPh>
    <rPh sb="16" eb="19">
      <t>ホイクエン</t>
    </rPh>
    <phoneticPr fontId="12"/>
  </si>
  <si>
    <t>社会福祉法人　やまとみらい福祉会</t>
    <rPh sb="13" eb="15">
      <t>フクシ</t>
    </rPh>
    <rPh sb="15" eb="16">
      <t>カイ</t>
    </rPh>
    <phoneticPr fontId="12"/>
  </si>
  <si>
    <t>アートチャイルドケア　株式会社</t>
    <rPh sb="11" eb="13">
      <t>カブシキ</t>
    </rPh>
    <rPh sb="13" eb="15">
      <t>カイシャ</t>
    </rPh>
    <phoneticPr fontId="12"/>
  </si>
  <si>
    <t>株式会社　森のプーさん保育園</t>
    <rPh sb="5" eb="6">
      <t>モリ</t>
    </rPh>
    <rPh sb="11" eb="14">
      <t>ホイクエン</t>
    </rPh>
    <phoneticPr fontId="13"/>
  </si>
  <si>
    <t>学校法人　庄司学園</t>
    <rPh sb="0" eb="2">
      <t>ガッコウ</t>
    </rPh>
    <rPh sb="2" eb="4">
      <t>ホウジン</t>
    </rPh>
    <rPh sb="5" eb="7">
      <t>ショウジ</t>
    </rPh>
    <rPh sb="7" eb="9">
      <t>ガクエン</t>
    </rPh>
    <phoneticPr fontId="16"/>
  </si>
  <si>
    <t>株式会社　ウェルフェア</t>
    <rPh sb="0" eb="4">
      <t>カブシキガイシャ</t>
    </rPh>
    <phoneticPr fontId="16"/>
  </si>
  <si>
    <t>株式会社　いちにいさん</t>
  </si>
  <si>
    <t>特定非営利活動法人　ひよこ会</t>
    <rPh sb="0" eb="2">
      <t>トクテイ</t>
    </rPh>
    <rPh sb="2" eb="5">
      <t>ヒエイリ</t>
    </rPh>
    <rPh sb="5" eb="7">
      <t>カツドウ</t>
    </rPh>
    <rPh sb="7" eb="9">
      <t>ホウジン</t>
    </rPh>
    <rPh sb="13" eb="14">
      <t>カイ</t>
    </rPh>
    <phoneticPr fontId="16"/>
  </si>
  <si>
    <t>株式会社　スプラウト</t>
    <rPh sb="0" eb="2">
      <t>カブシキ</t>
    </rPh>
    <rPh sb="2" eb="4">
      <t>カイシャ</t>
    </rPh>
    <phoneticPr fontId="13"/>
  </si>
  <si>
    <t>株式会社　ひよこ保育園</t>
    <rPh sb="8" eb="10">
      <t>ホイク</t>
    </rPh>
    <rPh sb="10" eb="11">
      <t>エン</t>
    </rPh>
    <phoneticPr fontId="12"/>
  </si>
  <si>
    <t>一般社団法人　アンサンブル</t>
    <rPh sb="0" eb="2">
      <t>イッパン</t>
    </rPh>
    <rPh sb="2" eb="4">
      <t>シャダン</t>
    </rPh>
    <rPh sb="4" eb="6">
      <t>ホウジン</t>
    </rPh>
    <phoneticPr fontId="12"/>
  </si>
  <si>
    <t>一般社団法人　アンファンソレイユ</t>
    <rPh sb="0" eb="2">
      <t>イッパン</t>
    </rPh>
    <rPh sb="2" eb="4">
      <t>シャダン</t>
    </rPh>
    <rPh sb="4" eb="6">
      <t>ホウジン</t>
    </rPh>
    <phoneticPr fontId="13"/>
  </si>
  <si>
    <t>株式会社　にこにこハウス</t>
    <rPh sb="0" eb="2">
      <t>カブシキ</t>
    </rPh>
    <rPh sb="2" eb="4">
      <t>カイシャ</t>
    </rPh>
    <phoneticPr fontId="12"/>
  </si>
  <si>
    <t>株式会社　きっずかん</t>
  </si>
  <si>
    <t>特定非営利活動法人　ワーカーズコープ</t>
    <rPh sb="0" eb="2">
      <t>トクテイ</t>
    </rPh>
    <rPh sb="2" eb="5">
      <t>ヒエイリ</t>
    </rPh>
    <rPh sb="5" eb="7">
      <t>カツドウ</t>
    </rPh>
    <rPh sb="7" eb="9">
      <t>ホウジン</t>
    </rPh>
    <phoneticPr fontId="12"/>
  </si>
  <si>
    <t>一般社団法人　小羊園</t>
    <rPh sb="0" eb="2">
      <t>イッパン</t>
    </rPh>
    <rPh sb="2" eb="4">
      <t>シャダン</t>
    </rPh>
    <rPh sb="4" eb="6">
      <t>ホウジン</t>
    </rPh>
    <rPh sb="7" eb="8">
      <t>ショウ</t>
    </rPh>
    <rPh sb="8" eb="9">
      <t>ヒツジ</t>
    </rPh>
    <rPh sb="9" eb="10">
      <t>エン</t>
    </rPh>
    <phoneticPr fontId="12"/>
  </si>
  <si>
    <t>社会福祉法人　三矢会</t>
    <rPh sb="0" eb="2">
      <t>シャカイ</t>
    </rPh>
    <rPh sb="2" eb="4">
      <t>フクシ</t>
    </rPh>
    <rPh sb="4" eb="6">
      <t>ホウジン</t>
    </rPh>
    <rPh sb="7" eb="9">
      <t>ミツヤ</t>
    </rPh>
    <rPh sb="9" eb="10">
      <t>カイ</t>
    </rPh>
    <phoneticPr fontId="12"/>
  </si>
  <si>
    <t>合同会社　パパママ保育園</t>
    <rPh sb="0" eb="2">
      <t>ゴウドウ</t>
    </rPh>
    <rPh sb="2" eb="4">
      <t>ガイシャ</t>
    </rPh>
    <rPh sb="9" eb="12">
      <t>ホイクエン</t>
    </rPh>
    <phoneticPr fontId="16"/>
  </si>
  <si>
    <t>特定非営利活動法人　つぼみっこ</t>
    <rPh sb="0" eb="2">
      <t>トクテイ</t>
    </rPh>
    <rPh sb="2" eb="5">
      <t>ヒエイリ</t>
    </rPh>
    <rPh sb="5" eb="7">
      <t>カツドウ</t>
    </rPh>
    <rPh sb="7" eb="9">
      <t>ホウジン</t>
    </rPh>
    <phoneticPr fontId="12"/>
  </si>
  <si>
    <t>吉田　一美</t>
  </si>
  <si>
    <t>高橋　真由美</t>
  </si>
  <si>
    <t>川村　隆</t>
  </si>
  <si>
    <t>仙台市家庭保育室ちゅうりっぷ　代表　遊佐　ひろ子</t>
  </si>
  <si>
    <t>岸　麻記子</t>
  </si>
  <si>
    <t>菅野　淳</t>
  </si>
  <si>
    <t>小野　敬子</t>
  </si>
  <si>
    <t>和家庭保育室　木村　和子</t>
  </si>
  <si>
    <t>仲　　恵美</t>
  </si>
  <si>
    <t>家庭的保育事業　髙橋　加奈</t>
  </si>
  <si>
    <t>子育てサポート　ばんそうこう　小林　希</t>
  </si>
  <si>
    <t>久光　久美子</t>
  </si>
  <si>
    <t>ワタキューセイモア　株式会社</t>
  </si>
  <si>
    <t>医療法人社団　裕歯会</t>
  </si>
  <si>
    <t>株式会社　リアリノ</t>
  </si>
  <si>
    <t>医療法人　徳真会</t>
  </si>
  <si>
    <t>株式会社　ミツイ</t>
  </si>
  <si>
    <t>有限会社　ＡＫＩ</t>
  </si>
  <si>
    <t>有限会社　ひだまり介護</t>
  </si>
  <si>
    <t>仙台ターミナルビル　株式会社</t>
  </si>
  <si>
    <t>国立大学法人　東北大学</t>
    <rPh sb="0" eb="2">
      <t>コクリツ</t>
    </rPh>
    <rPh sb="2" eb="4">
      <t>ダイガク</t>
    </rPh>
    <rPh sb="4" eb="6">
      <t>ホウジン</t>
    </rPh>
    <rPh sb="7" eb="9">
      <t>トウホク</t>
    </rPh>
    <rPh sb="9" eb="11">
      <t>ダイガク</t>
    </rPh>
    <phoneticPr fontId="4"/>
  </si>
  <si>
    <t>社会福祉法人　こーぷ福祉会</t>
  </si>
  <si>
    <t>社会福祉法人　幸生会</t>
  </si>
  <si>
    <t>医療法人　松田会</t>
  </si>
  <si>
    <t>社会福祉法人　陽光福祉会</t>
  </si>
  <si>
    <t>ピーターパン東勝山園</t>
    <rPh sb="6" eb="7">
      <t>ヒガシ</t>
    </rPh>
    <rPh sb="7" eb="9">
      <t>カツヤマ</t>
    </rPh>
    <rPh sb="9" eb="10">
      <t>エン</t>
    </rPh>
    <phoneticPr fontId="4"/>
  </si>
  <si>
    <t>しあわせいっぱい保育園　新田</t>
    <rPh sb="8" eb="10">
      <t>ホイク</t>
    </rPh>
    <rPh sb="10" eb="11">
      <t>エン</t>
    </rPh>
    <rPh sb="12" eb="14">
      <t>シンデン</t>
    </rPh>
    <phoneticPr fontId="4"/>
  </si>
  <si>
    <t>ビックママランド北目町園</t>
    <rPh sb="8" eb="9">
      <t>キタ</t>
    </rPh>
    <rPh sb="9" eb="10">
      <t>メ</t>
    </rPh>
    <rPh sb="10" eb="11">
      <t>マチ</t>
    </rPh>
    <rPh sb="11" eb="12">
      <t>エン</t>
    </rPh>
    <phoneticPr fontId="35"/>
  </si>
  <si>
    <t>ビックママランド北目町園</t>
    <rPh sb="8" eb="9">
      <t>キタ</t>
    </rPh>
    <rPh sb="9" eb="10">
      <t>メ</t>
    </rPh>
    <rPh sb="10" eb="11">
      <t>マチ</t>
    </rPh>
    <rPh sb="11" eb="12">
      <t>エン</t>
    </rPh>
    <phoneticPr fontId="26"/>
  </si>
  <si>
    <t>りっきーぱーく保育園あすと長町</t>
    <rPh sb="7" eb="10">
      <t>ホイクエン</t>
    </rPh>
    <rPh sb="13" eb="15">
      <t>ナガマチ</t>
    </rPh>
    <phoneticPr fontId="35"/>
  </si>
  <si>
    <t>ピーターパン北中山園</t>
    <rPh sb="6" eb="7">
      <t>キタ</t>
    </rPh>
    <rPh sb="7" eb="9">
      <t>ナカヤマ</t>
    </rPh>
    <rPh sb="9" eb="10">
      <t>エン</t>
    </rPh>
    <phoneticPr fontId="4"/>
  </si>
  <si>
    <t>一般社団法人　みらいとわ</t>
    <rPh sb="0" eb="2">
      <t>イッパン</t>
    </rPh>
    <rPh sb="2" eb="4">
      <t>シャダン</t>
    </rPh>
    <rPh sb="4" eb="6">
      <t>ホウジン</t>
    </rPh>
    <phoneticPr fontId="12"/>
  </si>
  <si>
    <t>仙台市泉区泉中央1-45-3</t>
    <rPh sb="0" eb="3">
      <t>センダイシ</t>
    </rPh>
    <rPh sb="3" eb="5">
      <t>イズミク</t>
    </rPh>
    <rPh sb="5" eb="8">
      <t>イズミチュウオウ</t>
    </rPh>
    <phoneticPr fontId="12"/>
  </si>
  <si>
    <t>仙台市太白区長町7-19-23　TK7ビル3階</t>
    <rPh sb="0" eb="3">
      <t>センダイシ</t>
    </rPh>
    <rPh sb="3" eb="6">
      <t>タイハクク</t>
    </rPh>
    <rPh sb="6" eb="8">
      <t>ナガマチ</t>
    </rPh>
    <rPh sb="22" eb="23">
      <t>カイ</t>
    </rPh>
    <phoneticPr fontId="12"/>
  </si>
  <si>
    <t>KIDS-Kan</t>
    <phoneticPr fontId="3"/>
  </si>
  <si>
    <t>アートチャイルドケア仙台泉中央保育園</t>
    <rPh sb="10" eb="12">
      <t>センダイ</t>
    </rPh>
    <rPh sb="12" eb="13">
      <t>イズミ</t>
    </rPh>
    <rPh sb="13" eb="15">
      <t>チュウオウ</t>
    </rPh>
    <rPh sb="15" eb="18">
      <t>ホイクエン</t>
    </rPh>
    <phoneticPr fontId="4"/>
  </si>
  <si>
    <t>アートチャイルドケア仙台泉中央保育園</t>
    <rPh sb="15" eb="18">
      <t>ホイクエン</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</si>
</sst>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0_);[Red]\(0\)"/>
    <numFmt numFmtId="177" formatCode="#,##0_ "/>
    <numFmt numFmtId="178" formatCode="#,##0_);[Red]\(#,##0\)"/>
  </numFmts>
  <fonts count="42">
    <font>
      <sz val="11"/>
      <color theme="1"/>
      <name val="ＭＳ Ｐゴシック"/>
      <family val="2"/>
      <scheme val="minor"/>
    </font>
    <font>
      <sz val="11"/>
      <color theme="1"/>
      <name val="ＭＳ Ｐゴシック"/>
      <family val="2"/>
      <charset val="128"/>
      <scheme val="minor"/>
    </font>
    <font>
      <sz val="11"/>
      <name val="ＭＳ Ｐゴシック"/>
      <family val="3"/>
      <charset val="128"/>
    </font>
    <font>
      <sz val="6"/>
      <name val="ＭＳ Ｐゴシック"/>
      <family val="3"/>
      <charset val="128"/>
      <scheme val="minor"/>
    </font>
    <font>
      <sz val="6"/>
      <name val="ＭＳ Ｐゴシック"/>
      <family val="3"/>
      <charset val="128"/>
    </font>
    <font>
      <b/>
      <sz val="9"/>
      <color indexed="81"/>
      <name val="ＭＳ Ｐゴシック"/>
      <family val="3"/>
      <charset val="128"/>
    </font>
    <font>
      <sz val="9"/>
      <color indexed="81"/>
      <name val="ＭＳ Ｐゴシック"/>
      <family val="3"/>
      <charset val="128"/>
    </font>
    <font>
      <b/>
      <sz val="14"/>
      <color indexed="81"/>
      <name val="ＭＳ Ｐゴシック"/>
      <family val="3"/>
      <charset val="128"/>
    </font>
    <font>
      <sz val="6"/>
      <name val="ＭＳ Ｐゴシック"/>
      <family val="2"/>
      <charset val="128"/>
      <scheme val="minor"/>
    </font>
    <font>
      <sz val="12"/>
      <color indexed="81"/>
      <name val="ＭＳ Ｐゴシック"/>
      <family val="3"/>
      <charset val="128"/>
    </font>
    <font>
      <sz val="6"/>
      <color indexed="81"/>
      <name val="ＭＳ Ｐゴシック"/>
      <family val="3"/>
      <charset val="128"/>
    </font>
    <font>
      <b/>
      <sz val="14"/>
      <name val="游ゴシック"/>
      <family val="3"/>
      <charset val="128"/>
    </font>
    <font>
      <sz val="11"/>
      <name val="游ゴシック"/>
      <family val="3"/>
      <charset val="128"/>
    </font>
    <font>
      <sz val="12"/>
      <name val="游ゴシック"/>
      <family val="3"/>
      <charset val="128"/>
    </font>
    <font>
      <b/>
      <sz val="12"/>
      <name val="游ゴシック"/>
      <family val="3"/>
      <charset val="128"/>
    </font>
    <font>
      <b/>
      <u/>
      <sz val="14"/>
      <color rgb="FFFF0000"/>
      <name val="游ゴシック"/>
      <family val="3"/>
      <charset val="128"/>
    </font>
    <font>
      <sz val="16"/>
      <name val="HGSｺﾞｼｯｸM"/>
      <family val="3"/>
      <charset val="128"/>
    </font>
    <font>
      <b/>
      <sz val="9"/>
      <color indexed="81"/>
      <name val="游ゴシック"/>
      <family val="3"/>
      <charset val="128"/>
    </font>
    <font>
      <sz val="12"/>
      <name val="HGSｺﾞｼｯｸM"/>
      <family val="3"/>
      <charset val="128"/>
    </font>
    <font>
      <sz val="11"/>
      <name val="HGSｺﾞｼｯｸM"/>
      <family val="3"/>
      <charset val="128"/>
    </font>
    <font>
      <sz val="12"/>
      <color theme="1"/>
      <name val="游ゴシック"/>
      <family val="3"/>
      <charset val="128"/>
    </font>
    <font>
      <b/>
      <sz val="14"/>
      <color indexed="81"/>
      <name val="游ゴシック"/>
      <family val="3"/>
      <charset val="128"/>
    </font>
    <font>
      <b/>
      <sz val="16"/>
      <color indexed="81"/>
      <name val="游ゴシック"/>
      <family val="3"/>
      <charset val="128"/>
    </font>
    <font>
      <sz val="11"/>
      <name val="HGPｺﾞｼｯｸM"/>
      <family val="3"/>
      <charset val="128"/>
    </font>
    <font>
      <sz val="22"/>
      <name val="ＭＳ Ｐゴシック"/>
      <family val="2"/>
      <charset val="128"/>
      <scheme val="minor"/>
    </font>
    <font>
      <sz val="11"/>
      <color theme="1"/>
      <name val="HGSｺﾞｼｯｸM"/>
      <family val="3"/>
      <charset val="128"/>
    </font>
    <font>
      <b/>
      <sz val="11"/>
      <color theme="3"/>
      <name val="ＭＳ Ｐゴシック"/>
      <family val="2"/>
      <charset val="128"/>
      <scheme val="minor"/>
    </font>
    <font>
      <sz val="11"/>
      <color rgb="FF006100"/>
      <name val="ＭＳ Ｐゴシック"/>
      <family val="2"/>
      <charset val="128"/>
      <scheme val="minor"/>
    </font>
    <font>
      <sz val="11"/>
      <color theme="1"/>
      <name val="游ゴシック"/>
      <family val="3"/>
      <charset val="128"/>
    </font>
    <font>
      <sz val="14"/>
      <name val="游ゴシック"/>
      <family val="3"/>
      <charset val="128"/>
    </font>
    <font>
      <sz val="16"/>
      <name val="游ゴシック"/>
      <family val="3"/>
      <charset val="128"/>
    </font>
    <font>
      <sz val="16"/>
      <color theme="1"/>
      <name val="游ゴシック"/>
      <family val="3"/>
      <charset val="128"/>
    </font>
    <font>
      <sz val="14"/>
      <color theme="1"/>
      <name val="游ゴシック"/>
      <family val="3"/>
      <charset val="128"/>
    </font>
    <font>
      <b/>
      <sz val="11"/>
      <name val="游ゴシック"/>
      <family val="3"/>
      <charset val="128"/>
    </font>
    <font>
      <sz val="11"/>
      <color rgb="FFFF0000"/>
      <name val="游ゴシック"/>
      <family val="3"/>
      <charset val="128"/>
    </font>
    <font>
      <sz val="10"/>
      <name val="ＭＳ 明朝"/>
      <family val="1"/>
      <charset val="128"/>
    </font>
    <font>
      <sz val="11"/>
      <color theme="1"/>
      <name val="ＭＳ 明朝"/>
      <family val="1"/>
      <charset val="128"/>
    </font>
    <font>
      <sz val="11"/>
      <color rgb="FF00B0F0"/>
      <name val="ＭＳ 明朝"/>
      <family val="1"/>
      <charset val="128"/>
    </font>
    <font>
      <b/>
      <sz val="12"/>
      <color indexed="81"/>
      <name val="游ゴシック"/>
      <family val="3"/>
      <charset val="128"/>
    </font>
    <font>
      <sz val="14"/>
      <color theme="3" tint="-0.499984740745262"/>
      <name val="游ゴシック"/>
      <family val="3"/>
      <charset val="128"/>
    </font>
    <font>
      <sz val="12"/>
      <color theme="3" tint="-0.499984740745262"/>
      <name val="游ゴシック"/>
      <family val="3"/>
      <charset val="128"/>
    </font>
    <font>
      <b/>
      <sz val="11"/>
      <color theme="3"/>
      <name val="ＭＳ Ｐゴシック"/>
      <family val="2"/>
      <charset val="128"/>
    </font>
  </fonts>
  <fills count="8">
    <fill>
      <patternFill patternType="none"/>
    </fill>
    <fill>
      <patternFill patternType="gray125"/>
    </fill>
    <fill>
      <patternFill patternType="solid">
        <fgColor rgb="FFFFFF00"/>
        <bgColor indexed="64"/>
      </patternFill>
    </fill>
    <fill>
      <patternFill patternType="solid">
        <fgColor theme="6" tint="0.39997558519241921"/>
        <bgColor indexed="64"/>
      </patternFill>
    </fill>
    <fill>
      <patternFill patternType="solid">
        <fgColor theme="9" tint="0.59999389629810485"/>
        <bgColor indexed="64"/>
      </patternFill>
    </fill>
    <fill>
      <patternFill patternType="solid">
        <fgColor theme="8" tint="0.59999389629810485"/>
        <bgColor indexed="64"/>
      </patternFill>
    </fill>
    <fill>
      <patternFill patternType="solid">
        <fgColor theme="8" tint="0.79998168889431442"/>
        <bgColor indexed="64"/>
      </patternFill>
    </fill>
    <fill>
      <patternFill patternType="solid">
        <fgColor theme="9" tint="0.79998168889431442"/>
        <bgColor indexed="64"/>
      </patternFill>
    </fill>
  </fills>
  <borders count="56">
    <border>
      <left/>
      <right/>
      <top/>
      <bottom/>
      <diagonal/>
    </border>
    <border>
      <left style="thick">
        <color indexed="64"/>
      </left>
      <right style="thick">
        <color indexed="64"/>
      </right>
      <top style="thick">
        <color indexed="64"/>
      </top>
      <bottom style="thick">
        <color indexed="64"/>
      </bottom>
      <diagonal/>
    </border>
    <border>
      <left style="hair">
        <color auto="1"/>
      </left>
      <right style="hair">
        <color auto="1"/>
      </right>
      <top style="hair">
        <color auto="1"/>
      </top>
      <bottom style="hair">
        <color auto="1"/>
      </bottom>
      <diagonal/>
    </border>
    <border>
      <left/>
      <right/>
      <top/>
      <bottom style="thin">
        <color auto="1"/>
      </bottom>
      <diagonal/>
    </border>
    <border>
      <left/>
      <right/>
      <top style="thin">
        <color auto="1"/>
      </top>
      <bottom style="thin">
        <color auto="1"/>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auto="1"/>
      </top>
      <bottom/>
      <diagonal/>
    </border>
    <border>
      <left/>
      <right style="thin">
        <color indexed="64"/>
      </right>
      <top style="thin">
        <color indexed="64"/>
      </top>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right style="thin">
        <color indexed="64"/>
      </right>
      <top/>
      <bottom style="thin">
        <color indexed="64"/>
      </bottom>
      <diagonal/>
    </border>
    <border>
      <left style="thin">
        <color indexed="64"/>
      </left>
      <right/>
      <top/>
      <bottom style="thin">
        <color indexed="64"/>
      </bottom>
      <diagonal/>
    </border>
    <border>
      <left style="hair">
        <color indexed="64"/>
      </left>
      <right/>
      <top style="thin">
        <color indexed="64"/>
      </top>
      <bottom style="thin">
        <color indexed="64"/>
      </bottom>
      <diagonal/>
    </border>
    <border>
      <left/>
      <right style="hair">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top style="hair">
        <color indexed="64"/>
      </top>
      <bottom/>
      <diagonal/>
    </border>
    <border>
      <left/>
      <right/>
      <top style="hair">
        <color indexed="64"/>
      </top>
      <bottom/>
      <diagonal/>
    </border>
    <border>
      <left style="hair">
        <color indexed="64"/>
      </left>
      <right/>
      <top/>
      <bottom style="hair">
        <color indexed="64"/>
      </bottom>
      <diagonal/>
    </border>
    <border>
      <left/>
      <right/>
      <top/>
      <bottom style="hair">
        <color indexed="64"/>
      </bottom>
      <diagonal/>
    </border>
    <border>
      <left style="hair">
        <color indexed="64"/>
      </left>
      <right style="hair">
        <color indexed="64"/>
      </right>
      <top/>
      <bottom style="hair">
        <color indexed="64"/>
      </bottom>
      <diagonal/>
    </border>
    <border>
      <left/>
      <right style="hair">
        <color indexed="64"/>
      </right>
      <top/>
      <bottom style="hair">
        <color indexed="64"/>
      </bottom>
      <diagonal/>
    </border>
    <border>
      <left style="hair">
        <color auto="1"/>
      </left>
      <right style="hair">
        <color auto="1"/>
      </right>
      <top style="hair">
        <color auto="1"/>
      </top>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style="thin">
        <color indexed="64"/>
      </left>
      <right/>
      <top/>
      <bottom/>
      <diagonal/>
    </border>
    <border>
      <left style="hair">
        <color auto="1"/>
      </left>
      <right/>
      <top/>
      <bottom/>
      <diagonal/>
    </border>
    <border>
      <left/>
      <right style="hair">
        <color auto="1"/>
      </right>
      <top/>
      <bottom/>
      <diagonal/>
    </border>
    <border>
      <left style="hair">
        <color auto="1"/>
      </left>
      <right style="hair">
        <color auto="1"/>
      </right>
      <top/>
      <bottom/>
      <diagonal/>
    </border>
    <border diagonalUp="1">
      <left style="hair">
        <color indexed="64"/>
      </left>
      <right style="hair">
        <color indexed="64"/>
      </right>
      <top style="hair">
        <color indexed="64"/>
      </top>
      <bottom style="hair">
        <color indexed="64"/>
      </bottom>
      <diagonal style="thin">
        <color indexed="64"/>
      </diagonal>
    </border>
    <border>
      <left style="thin">
        <color indexed="64"/>
      </left>
      <right style="hair">
        <color auto="1"/>
      </right>
      <top style="thin">
        <color indexed="64"/>
      </top>
      <bottom style="hair">
        <color auto="1"/>
      </bottom>
      <diagonal/>
    </border>
    <border>
      <left style="hair">
        <color auto="1"/>
      </left>
      <right style="hair">
        <color auto="1"/>
      </right>
      <top style="thin">
        <color indexed="64"/>
      </top>
      <bottom style="hair">
        <color auto="1"/>
      </bottom>
      <diagonal/>
    </border>
    <border>
      <left style="hair">
        <color auto="1"/>
      </left>
      <right style="thin">
        <color indexed="64"/>
      </right>
      <top style="thin">
        <color indexed="64"/>
      </top>
      <bottom style="hair">
        <color auto="1"/>
      </bottom>
      <diagonal/>
    </border>
    <border>
      <left style="thin">
        <color indexed="64"/>
      </left>
      <right style="hair">
        <color auto="1"/>
      </right>
      <top style="hair">
        <color auto="1"/>
      </top>
      <bottom style="hair">
        <color auto="1"/>
      </bottom>
      <diagonal/>
    </border>
    <border>
      <left style="hair">
        <color auto="1"/>
      </left>
      <right style="thin">
        <color indexed="64"/>
      </right>
      <top style="hair">
        <color auto="1"/>
      </top>
      <bottom style="hair">
        <color auto="1"/>
      </bottom>
      <diagonal/>
    </border>
    <border>
      <left style="thin">
        <color indexed="64"/>
      </left>
      <right style="hair">
        <color auto="1"/>
      </right>
      <top style="hair">
        <color auto="1"/>
      </top>
      <bottom style="thin">
        <color indexed="64"/>
      </bottom>
      <diagonal/>
    </border>
    <border>
      <left style="hair">
        <color auto="1"/>
      </left>
      <right style="hair">
        <color auto="1"/>
      </right>
      <top style="hair">
        <color auto="1"/>
      </top>
      <bottom style="thin">
        <color indexed="64"/>
      </bottom>
      <diagonal/>
    </border>
    <border>
      <left style="hair">
        <color auto="1"/>
      </left>
      <right style="thin">
        <color indexed="64"/>
      </right>
      <top style="hair">
        <color auto="1"/>
      </top>
      <bottom style="thin">
        <color indexed="64"/>
      </bottom>
      <diagonal/>
    </border>
    <border>
      <left style="thin">
        <color indexed="64"/>
      </left>
      <right style="hair">
        <color auto="1"/>
      </right>
      <top style="hair">
        <color auto="1"/>
      </top>
      <bottom/>
      <diagonal/>
    </border>
    <border>
      <left style="hair">
        <color auto="1"/>
      </left>
      <right style="thin">
        <color indexed="64"/>
      </right>
      <top style="hair">
        <color auto="1"/>
      </top>
      <bottom/>
      <diagonal/>
    </border>
    <border>
      <left style="thin">
        <color indexed="64"/>
      </left>
      <right style="hair">
        <color auto="1"/>
      </right>
      <top style="thin">
        <color indexed="64"/>
      </top>
      <bottom style="thin">
        <color indexed="64"/>
      </bottom>
      <diagonal/>
    </border>
    <border>
      <left style="hair">
        <color auto="1"/>
      </left>
      <right style="hair">
        <color auto="1"/>
      </right>
      <top style="thin">
        <color indexed="64"/>
      </top>
      <bottom style="thin">
        <color indexed="64"/>
      </bottom>
      <diagonal/>
    </border>
    <border>
      <left style="hair">
        <color auto="1"/>
      </left>
      <right style="thin">
        <color indexed="64"/>
      </right>
      <top style="thin">
        <color indexed="64"/>
      </top>
      <bottom style="thin">
        <color indexed="64"/>
      </bottom>
      <diagonal/>
    </border>
    <border diagonalUp="1">
      <left style="hair">
        <color auto="1"/>
      </left>
      <right style="hair">
        <color auto="1"/>
      </right>
      <top style="thin">
        <color indexed="64"/>
      </top>
      <bottom style="hair">
        <color auto="1"/>
      </bottom>
      <diagonal style="thin">
        <color indexed="64"/>
      </diagonal>
    </border>
    <border diagonalUp="1">
      <left style="hair">
        <color auto="1"/>
      </left>
      <right style="hair">
        <color auto="1"/>
      </right>
      <top style="hair">
        <color auto="1"/>
      </top>
      <bottom style="thin">
        <color indexed="64"/>
      </bottom>
      <diagonal style="thin">
        <color indexed="64"/>
      </diagonal>
    </border>
    <border>
      <left style="thin">
        <color indexed="64"/>
      </left>
      <right style="hair">
        <color auto="1"/>
      </right>
      <top/>
      <bottom style="hair">
        <color auto="1"/>
      </bottom>
      <diagonal/>
    </border>
    <border>
      <left style="hair">
        <color auto="1"/>
      </left>
      <right style="thin">
        <color indexed="64"/>
      </right>
      <top/>
      <bottom style="hair">
        <color auto="1"/>
      </bottom>
      <diagonal/>
    </border>
  </borders>
  <cellStyleXfs count="9">
    <xf numFmtId="0" fontId="0" fillId="0" borderId="0"/>
    <xf numFmtId="0" fontId="2" fillId="0" borderId="0">
      <alignment vertical="center"/>
    </xf>
    <xf numFmtId="0" fontId="2" fillId="0" borderId="0"/>
    <xf numFmtId="0" fontId="1" fillId="0" borderId="0">
      <alignment vertical="center"/>
    </xf>
    <xf numFmtId="0" fontId="2" fillId="0" borderId="0">
      <alignment vertical="center"/>
    </xf>
    <xf numFmtId="0" fontId="2" fillId="0" borderId="0">
      <alignment vertical="center"/>
    </xf>
    <xf numFmtId="0" fontId="2" fillId="0" borderId="0">
      <alignment vertical="center"/>
    </xf>
    <xf numFmtId="0" fontId="1" fillId="0" borderId="0">
      <alignment vertical="center"/>
    </xf>
    <xf numFmtId="0" fontId="2" fillId="0" borderId="0">
      <alignment vertical="center"/>
    </xf>
  </cellStyleXfs>
  <cellXfs count="318">
    <xf numFmtId="0" fontId="0" fillId="0" borderId="0" xfId="0"/>
    <xf numFmtId="0" fontId="11" fillId="0" borderId="0" xfId="1" applyFont="1" applyAlignment="1">
      <alignment horizontal="left" vertical="center"/>
    </xf>
    <xf numFmtId="0" fontId="12" fillId="0" borderId="0" xfId="1" applyFont="1">
      <alignment vertical="center"/>
    </xf>
    <xf numFmtId="0" fontId="13" fillId="0" borderId="0" xfId="1" applyFont="1" applyAlignment="1">
      <alignment horizontal="left" vertical="center"/>
    </xf>
    <xf numFmtId="0" fontId="13" fillId="0" borderId="0" xfId="1" applyFont="1">
      <alignment vertical="center"/>
    </xf>
    <xf numFmtId="49" fontId="13" fillId="0" borderId="0" xfId="1" applyNumberFormat="1" applyFont="1" applyAlignment="1">
      <alignment horizontal="right" vertical="center"/>
    </xf>
    <xf numFmtId="49" fontId="12" fillId="0" borderId="0" xfId="1" applyNumberFormat="1" applyFont="1">
      <alignment vertical="center"/>
    </xf>
    <xf numFmtId="49" fontId="16" fillId="2" borderId="1" xfId="1" applyNumberFormat="1" applyFont="1" applyFill="1" applyBorder="1" applyAlignment="1" applyProtection="1">
      <alignment horizontal="center" vertical="center" shrinkToFit="1"/>
      <protection locked="0"/>
    </xf>
    <xf numFmtId="49" fontId="18" fillId="0" borderId="0" xfId="1" applyNumberFormat="1" applyFont="1" applyAlignment="1">
      <alignment horizontal="right" vertical="center"/>
    </xf>
    <xf numFmtId="0" fontId="19" fillId="0" borderId="0" xfId="1" applyFont="1">
      <alignment vertical="center"/>
    </xf>
    <xf numFmtId="0" fontId="18" fillId="0" borderId="0" xfId="1" applyFont="1">
      <alignment vertical="center"/>
    </xf>
    <xf numFmtId="49" fontId="19" fillId="0" borderId="0" xfId="1" applyNumberFormat="1" applyFont="1">
      <alignment vertical="center"/>
    </xf>
    <xf numFmtId="49" fontId="18" fillId="0" borderId="0" xfId="1" applyNumberFormat="1" applyFont="1" applyAlignment="1">
      <alignment horizontal="right" vertical="top"/>
    </xf>
    <xf numFmtId="49" fontId="19" fillId="0" borderId="0" xfId="1" applyNumberFormat="1" applyFont="1" applyAlignment="1">
      <alignment horizontal="right" vertical="center"/>
    </xf>
    <xf numFmtId="0" fontId="14" fillId="0" borderId="0" xfId="1" applyFont="1" applyAlignment="1">
      <alignment horizontal="left" vertical="top" wrapText="1"/>
    </xf>
    <xf numFmtId="0" fontId="19" fillId="5" borderId="23" xfId="4" applyFont="1" applyFill="1" applyBorder="1" applyAlignment="1" applyProtection="1">
      <alignment horizontal="left" vertical="center" shrinkToFit="1"/>
    </xf>
    <xf numFmtId="0" fontId="19" fillId="0" borderId="0" xfId="4" applyFont="1">
      <alignment vertical="center"/>
    </xf>
    <xf numFmtId="0" fontId="19" fillId="0" borderId="0" xfId="5" applyFont="1" applyProtection="1">
      <alignment vertical="center"/>
    </xf>
    <xf numFmtId="0" fontId="19" fillId="0" borderId="0" xfId="4" applyFont="1" applyProtection="1">
      <alignment vertical="center"/>
    </xf>
    <xf numFmtId="176" fontId="23" fillId="0" borderId="0" xfId="0" applyNumberFormat="1" applyFont="1" applyFill="1" applyBorder="1" applyAlignment="1" applyProtection="1">
      <alignment horizontal="left" vertical="center" shrinkToFit="1"/>
    </xf>
    <xf numFmtId="0" fontId="25" fillId="0" borderId="0" xfId="0" applyFont="1" applyAlignment="1">
      <alignment vertical="center" shrinkToFit="1"/>
    </xf>
    <xf numFmtId="0" fontId="25" fillId="0" borderId="0" xfId="0" applyFont="1" applyAlignment="1">
      <alignment vertical="center"/>
    </xf>
    <xf numFmtId="0" fontId="25" fillId="2" borderId="2" xfId="0" applyFont="1" applyFill="1" applyBorder="1" applyAlignment="1">
      <alignment horizontal="center" vertical="center" shrinkToFit="1"/>
    </xf>
    <xf numFmtId="0" fontId="25" fillId="2" borderId="30" xfId="0" applyFont="1" applyFill="1" applyBorder="1" applyAlignment="1">
      <alignment horizontal="center" vertical="center" shrinkToFit="1"/>
    </xf>
    <xf numFmtId="0" fontId="25" fillId="0" borderId="0" xfId="0" applyFont="1" applyFill="1" applyBorder="1" applyAlignment="1">
      <alignment horizontal="center" vertical="center" shrinkToFit="1"/>
    </xf>
    <xf numFmtId="0" fontId="19" fillId="0" borderId="0" xfId="4" applyFont="1" applyFill="1" applyBorder="1" applyAlignment="1">
      <alignment horizontal="center" vertical="center" shrinkToFit="1"/>
    </xf>
    <xf numFmtId="0" fontId="19" fillId="0" borderId="0" xfId="4" applyFont="1" applyBorder="1" applyProtection="1">
      <alignment vertical="center"/>
    </xf>
    <xf numFmtId="0" fontId="19" fillId="0" borderId="0" xfId="4" applyFont="1" applyFill="1" applyBorder="1" applyAlignment="1" applyProtection="1">
      <alignment vertical="center" shrinkToFit="1"/>
    </xf>
    <xf numFmtId="0" fontId="19" fillId="0" borderId="0" xfId="4" applyFont="1" applyFill="1" applyBorder="1" applyProtection="1">
      <alignment vertical="center"/>
    </xf>
    <xf numFmtId="0" fontId="19" fillId="0" borderId="0" xfId="4" applyFont="1" applyFill="1" applyBorder="1" applyAlignment="1" applyProtection="1">
      <alignment horizontal="center" vertical="center" shrinkToFit="1"/>
    </xf>
    <xf numFmtId="0" fontId="19" fillId="0" borderId="0" xfId="4" applyFont="1" applyFill="1" applyBorder="1" applyAlignment="1" applyProtection="1">
      <alignment horizontal="left" vertical="center" shrinkToFit="1"/>
    </xf>
    <xf numFmtId="0" fontId="0" fillId="0" borderId="0" xfId="0" applyFill="1" applyBorder="1" applyAlignment="1"/>
    <xf numFmtId="0" fontId="19" fillId="0" borderId="0" xfId="0" applyFont="1" applyAlignment="1" applyProtection="1">
      <alignment vertical="center"/>
    </xf>
    <xf numFmtId="0" fontId="19" fillId="0" borderId="0" xfId="4" applyNumberFormat="1" applyFont="1" applyFill="1" applyBorder="1" applyAlignment="1" applyProtection="1">
      <alignment horizontal="center" vertical="center" shrinkToFit="1"/>
    </xf>
    <xf numFmtId="0" fontId="25" fillId="0" borderId="0" xfId="4" applyFont="1" applyAlignment="1">
      <alignment vertical="center"/>
    </xf>
    <xf numFmtId="0" fontId="28" fillId="0" borderId="0" xfId="2" applyFont="1" applyProtection="1"/>
    <xf numFmtId="0" fontId="28" fillId="0" borderId="0" xfId="2" applyFont="1" applyFill="1" applyProtection="1"/>
    <xf numFmtId="0" fontId="13" fillId="0" borderId="0" xfId="1" applyFont="1" applyAlignment="1" applyProtection="1">
      <alignment horizontal="justify" vertical="center"/>
    </xf>
    <xf numFmtId="0" fontId="13" fillId="0" borderId="0" xfId="2" applyFont="1" applyAlignment="1" applyProtection="1">
      <alignment vertical="center"/>
    </xf>
    <xf numFmtId="0" fontId="13" fillId="0" borderId="0" xfId="1" applyFont="1" applyAlignment="1" applyProtection="1">
      <alignment horizontal="center" vertical="center"/>
    </xf>
    <xf numFmtId="0" fontId="13" fillId="0" borderId="0" xfId="1" applyFont="1" applyAlignment="1" applyProtection="1">
      <alignment horizontal="left" vertical="center"/>
    </xf>
    <xf numFmtId="0" fontId="29" fillId="0" borderId="0" xfId="1" applyFont="1" applyAlignment="1" applyProtection="1">
      <alignment horizontal="right" vertical="center"/>
    </xf>
    <xf numFmtId="0" fontId="30" fillId="0" borderId="0" xfId="1" applyFont="1" applyAlignment="1" applyProtection="1">
      <alignment horizontal="right" vertical="center"/>
    </xf>
    <xf numFmtId="0" fontId="13" fillId="0" borderId="0" xfId="1" applyFont="1" applyAlignment="1" applyProtection="1">
      <alignment horizontal="right" vertical="center"/>
    </xf>
    <xf numFmtId="58" fontId="13" fillId="0" borderId="0" xfId="1" applyNumberFormat="1" applyFont="1" applyAlignment="1" applyProtection="1">
      <alignment horizontal="right" vertical="center"/>
    </xf>
    <xf numFmtId="0" fontId="29" fillId="0" borderId="0" xfId="1" applyFont="1" applyAlignment="1" applyProtection="1">
      <alignment horizontal="left" vertical="center"/>
    </xf>
    <xf numFmtId="0" fontId="29" fillId="0" borderId="0" xfId="2" applyFont="1" applyAlignment="1" applyProtection="1">
      <alignment vertical="center"/>
    </xf>
    <xf numFmtId="0" fontId="29" fillId="0" borderId="0" xfId="2" applyFont="1" applyAlignment="1" applyProtection="1">
      <alignment horizontal="right" vertical="center"/>
    </xf>
    <xf numFmtId="0" fontId="29" fillId="0" borderId="0" xfId="2" applyFont="1" applyFill="1" applyAlignment="1" applyProtection="1">
      <alignment horizontal="right" vertical="center"/>
    </xf>
    <xf numFmtId="0" fontId="29" fillId="0" borderId="0" xfId="2" applyFont="1" applyFill="1" applyAlignment="1" applyProtection="1">
      <alignment vertical="center"/>
    </xf>
    <xf numFmtId="0" fontId="29" fillId="0" borderId="0" xfId="1" applyFont="1" applyFill="1" applyAlignment="1" applyProtection="1">
      <alignment horizontal="center" vertical="center"/>
    </xf>
    <xf numFmtId="0" fontId="28" fillId="0" borderId="0" xfId="2" applyFont="1" applyAlignment="1" applyProtection="1">
      <alignment vertical="center"/>
    </xf>
    <xf numFmtId="0" fontId="29" fillId="0" borderId="0" xfId="1" applyFont="1" applyAlignment="1" applyProtection="1">
      <alignment horizontal="center"/>
    </xf>
    <xf numFmtId="0" fontId="29" fillId="0" borderId="0" xfId="1" applyFont="1" applyAlignment="1" applyProtection="1">
      <alignment horizontal="left" shrinkToFit="1"/>
    </xf>
    <xf numFmtId="0" fontId="29" fillId="0" borderId="0" xfId="2" applyFont="1" applyAlignment="1" applyProtection="1">
      <alignment horizontal="left" shrinkToFit="1"/>
    </xf>
    <xf numFmtId="177" fontId="29" fillId="0" borderId="3" xfId="2" applyNumberFormat="1" applyFont="1" applyBorder="1" applyAlignment="1" applyProtection="1">
      <alignment horizontal="right" shrinkToFit="1"/>
    </xf>
    <xf numFmtId="0" fontId="28" fillId="0" borderId="0" xfId="2" applyFont="1" applyAlignment="1" applyProtection="1"/>
    <xf numFmtId="0" fontId="13" fillId="0" borderId="0" xfId="2" applyFont="1" applyAlignment="1" applyProtection="1">
      <alignment horizontal="left"/>
    </xf>
    <xf numFmtId="177" fontId="29" fillId="0" borderId="8" xfId="2" applyNumberFormat="1" applyFont="1" applyBorder="1" applyAlignment="1" applyProtection="1">
      <alignment horizontal="right" shrinkToFit="1"/>
    </xf>
    <xf numFmtId="0" fontId="29" fillId="0" borderId="0" xfId="1" applyFont="1" applyAlignment="1" applyProtection="1">
      <alignment horizontal="left"/>
    </xf>
    <xf numFmtId="177" fontId="29" fillId="0" borderId="3" xfId="1" applyNumberFormat="1" applyFont="1" applyBorder="1" applyAlignment="1" applyProtection="1">
      <alignment horizontal="right" shrinkToFit="1"/>
    </xf>
    <xf numFmtId="0" fontId="13" fillId="0" borderId="0" xfId="2" applyFont="1" applyAlignment="1" applyProtection="1">
      <alignment horizontal="left" shrinkToFit="1"/>
    </xf>
    <xf numFmtId="0" fontId="13" fillId="4" borderId="3" xfId="2" applyFont="1" applyFill="1" applyBorder="1" applyAlignment="1" applyProtection="1">
      <alignment horizontal="center" shrinkToFit="1"/>
      <protection locked="0"/>
    </xf>
    <xf numFmtId="0" fontId="13" fillId="0" borderId="0" xfId="2" applyFont="1" applyAlignment="1" applyProtection="1">
      <alignment horizontal="left" vertical="center"/>
    </xf>
    <xf numFmtId="177" fontId="20" fillId="0" borderId="0" xfId="2" applyNumberFormat="1" applyFont="1" applyAlignment="1" applyProtection="1">
      <alignment vertical="center"/>
    </xf>
    <xf numFmtId="0" fontId="20" fillId="0" borderId="0" xfId="2" applyFont="1" applyAlignment="1" applyProtection="1">
      <alignment vertical="center"/>
    </xf>
    <xf numFmtId="20" fontId="13" fillId="0" borderId="0" xfId="1" applyNumberFormat="1" applyFont="1" applyAlignment="1" applyProtection="1">
      <alignment horizontal="left" vertical="center"/>
    </xf>
    <xf numFmtId="20" fontId="29" fillId="0" borderId="0" xfId="1" applyNumberFormat="1" applyFont="1" applyAlignment="1" applyProtection="1">
      <alignment horizontal="left"/>
    </xf>
    <xf numFmtId="20" fontId="29" fillId="0" borderId="0" xfId="1" applyNumberFormat="1" applyFont="1" applyAlignment="1" applyProtection="1">
      <alignment horizontal="left" shrinkToFit="1"/>
    </xf>
    <xf numFmtId="177" fontId="29" fillId="0" borderId="4" xfId="1" applyNumberFormat="1" applyFont="1" applyBorder="1" applyAlignment="1" applyProtection="1">
      <alignment horizontal="right" shrinkToFit="1"/>
    </xf>
    <xf numFmtId="0" fontId="13" fillId="4" borderId="4" xfId="1" applyFont="1" applyFill="1" applyBorder="1" applyAlignment="1" applyProtection="1">
      <alignment horizontal="center" shrinkToFit="1"/>
      <protection locked="0"/>
    </xf>
    <xf numFmtId="0" fontId="13" fillId="0" borderId="0" xfId="1" applyFont="1" applyAlignment="1" applyProtection="1">
      <alignment horizontal="left" shrinkToFit="1"/>
    </xf>
    <xf numFmtId="0" fontId="13" fillId="0" borderId="0" xfId="1" applyFont="1" applyAlignment="1" applyProtection="1">
      <alignment horizontal="justify"/>
    </xf>
    <xf numFmtId="0" fontId="13" fillId="0" borderId="0" xfId="1" applyFont="1" applyAlignment="1" applyProtection="1">
      <alignment horizontal="left"/>
    </xf>
    <xf numFmtId="0" fontId="13" fillId="4" borderId="3" xfId="1" applyFont="1" applyFill="1" applyBorder="1" applyAlignment="1" applyProtection="1">
      <alignment horizontal="center" shrinkToFit="1"/>
      <protection locked="0"/>
    </xf>
    <xf numFmtId="49" fontId="29" fillId="0" borderId="0" xfId="1" applyNumberFormat="1" applyFont="1" applyAlignment="1" applyProtection="1">
      <alignment horizontal="left" vertical="center"/>
    </xf>
    <xf numFmtId="0" fontId="29" fillId="0" borderId="0" xfId="1" applyFont="1" applyAlignment="1" applyProtection="1">
      <alignment horizontal="left" vertical="center" shrinkToFit="1"/>
    </xf>
    <xf numFmtId="0" fontId="29" fillId="0" borderId="0" xfId="2" applyFont="1" applyAlignment="1" applyProtection="1">
      <alignment horizontal="left" vertical="center"/>
    </xf>
    <xf numFmtId="0" fontId="29" fillId="0" borderId="10" xfId="1" applyFont="1" applyBorder="1" applyAlignment="1" applyProtection="1">
      <alignment horizontal="center" vertical="center" shrinkToFit="1"/>
    </xf>
    <xf numFmtId="0" fontId="29" fillId="4" borderId="11" xfId="1" applyFont="1" applyFill="1" applyBorder="1" applyAlignment="1" applyProtection="1">
      <alignment horizontal="center" vertical="center" shrinkToFit="1"/>
      <protection locked="0"/>
    </xf>
    <xf numFmtId="0" fontId="29" fillId="0" borderId="11" xfId="1" applyFont="1" applyBorder="1" applyAlignment="1" applyProtection="1">
      <alignment horizontal="center" vertical="center" shrinkToFit="1"/>
    </xf>
    <xf numFmtId="0" fontId="29" fillId="0" borderId="11" xfId="1" applyFont="1" applyBorder="1" applyAlignment="1" applyProtection="1">
      <alignment horizontal="left" vertical="center" shrinkToFit="1"/>
    </xf>
    <xf numFmtId="49" fontId="13" fillId="0" borderId="0" xfId="1" applyNumberFormat="1" applyFont="1" applyAlignment="1" applyProtection="1">
      <alignment horizontal="left" vertical="center"/>
    </xf>
    <xf numFmtId="0" fontId="13" fillId="0" borderId="0" xfId="1" applyFont="1" applyAlignment="1" applyProtection="1">
      <alignment horizontal="left" vertical="center" shrinkToFit="1"/>
    </xf>
    <xf numFmtId="0" fontId="29" fillId="0" borderId="0" xfId="2" applyFont="1" applyAlignment="1" applyProtection="1">
      <alignment horizontal="center" vertical="center"/>
    </xf>
    <xf numFmtId="0" fontId="12" fillId="0" borderId="0" xfId="4" applyFont="1" applyAlignment="1">
      <alignment vertical="center" shrinkToFit="1"/>
    </xf>
    <xf numFmtId="49" fontId="12" fillId="0" borderId="0" xfId="4" applyNumberFormat="1" applyFont="1" applyAlignment="1">
      <alignment horizontal="center" vertical="center" shrinkToFit="1"/>
    </xf>
    <xf numFmtId="0" fontId="19" fillId="0" borderId="0" xfId="4" applyFont="1" applyFill="1" applyBorder="1" applyAlignment="1" applyProtection="1">
      <alignment horizontal="center" vertical="center"/>
    </xf>
    <xf numFmtId="0" fontId="19" fillId="0" borderId="0" xfId="4" applyNumberFormat="1" applyFont="1" applyFill="1" applyBorder="1" applyAlignment="1" applyProtection="1">
      <alignment horizontal="center" vertical="center"/>
    </xf>
    <xf numFmtId="0" fontId="19" fillId="0" borderId="0" xfId="5" applyFont="1" applyFill="1" applyBorder="1" applyProtection="1">
      <alignment vertical="center"/>
    </xf>
    <xf numFmtId="0" fontId="29" fillId="6" borderId="11" xfId="1" applyFont="1" applyFill="1" applyBorder="1" applyAlignment="1" applyProtection="1">
      <alignment horizontal="center" vertical="center" shrinkToFit="1"/>
      <protection locked="0"/>
    </xf>
    <xf numFmtId="49" fontId="13" fillId="0" borderId="0" xfId="1" applyNumberFormat="1" applyFont="1" applyAlignment="1" applyProtection="1">
      <alignment horizontal="left" vertical="center" shrinkToFit="1"/>
    </xf>
    <xf numFmtId="0" fontId="13" fillId="0" borderId="0" xfId="1" applyFont="1" applyAlignment="1" applyProtection="1">
      <alignment horizontal="left" vertical="center"/>
    </xf>
    <xf numFmtId="49" fontId="13" fillId="0" borderId="0" xfId="1" applyNumberFormat="1" applyFont="1" applyAlignment="1" applyProtection="1">
      <alignment horizontal="left" vertical="center" shrinkToFit="1"/>
    </xf>
    <xf numFmtId="0" fontId="13" fillId="0" borderId="0" xfId="2" applyFont="1" applyAlignment="1" applyProtection="1">
      <alignment horizontal="left" shrinkToFit="1"/>
    </xf>
    <xf numFmtId="0" fontId="29" fillId="6" borderId="11" xfId="1" applyFont="1" applyFill="1" applyBorder="1" applyAlignment="1" applyProtection="1">
      <alignment horizontal="center" vertical="center" shrinkToFit="1"/>
      <protection locked="0"/>
    </xf>
    <xf numFmtId="0" fontId="29" fillId="4" borderId="11" xfId="1" applyFont="1" applyFill="1" applyBorder="1" applyAlignment="1" applyProtection="1">
      <alignment horizontal="center" vertical="center" shrinkToFit="1"/>
      <protection locked="0"/>
    </xf>
    <xf numFmtId="0" fontId="29" fillId="0" borderId="11" xfId="1" applyFont="1" applyBorder="1" applyAlignment="1" applyProtection="1">
      <alignment horizontal="center" vertical="center" shrinkToFit="1"/>
    </xf>
    <xf numFmtId="0" fontId="29" fillId="0" borderId="11" xfId="1" applyFont="1" applyBorder="1" applyAlignment="1" applyProtection="1">
      <alignment horizontal="left" vertical="center" shrinkToFit="1"/>
    </xf>
    <xf numFmtId="0" fontId="29" fillId="0" borderId="0" xfId="1" applyFont="1" applyAlignment="1" applyProtection="1">
      <alignment horizontal="left" shrinkToFit="1"/>
    </xf>
    <xf numFmtId="0" fontId="29" fillId="0" borderId="0" xfId="1" applyFont="1" applyAlignment="1" applyProtection="1">
      <alignment horizontal="left" vertical="center"/>
    </xf>
    <xf numFmtId="0" fontId="29" fillId="0" borderId="0" xfId="1" applyFont="1" applyAlignment="1" applyProtection="1">
      <alignment horizontal="left" vertical="center" shrinkToFit="1"/>
    </xf>
    <xf numFmtId="58" fontId="29" fillId="0" borderId="34" xfId="2" applyNumberFormat="1" applyFont="1" applyFill="1" applyBorder="1" applyAlignment="1" applyProtection="1">
      <alignment horizontal="center" vertical="center"/>
      <protection locked="0"/>
    </xf>
    <xf numFmtId="49" fontId="29" fillId="0" borderId="0" xfId="1" applyNumberFormat="1" applyFont="1" applyFill="1" applyAlignment="1" applyProtection="1">
      <alignment horizontal="left" vertical="center" shrinkToFit="1"/>
    </xf>
    <xf numFmtId="49" fontId="29" fillId="4" borderId="0" xfId="1" applyNumberFormat="1" applyFont="1" applyFill="1" applyAlignment="1" applyProtection="1">
      <alignment horizontal="center" vertical="center" shrinkToFit="1"/>
      <protection locked="0"/>
    </xf>
    <xf numFmtId="49" fontId="39" fillId="4" borderId="0" xfId="1" applyNumberFormat="1" applyFont="1" applyFill="1" applyAlignment="1" applyProtection="1">
      <alignment horizontal="center" vertical="center" shrinkToFit="1"/>
      <protection locked="0"/>
    </xf>
    <xf numFmtId="0" fontId="40" fillId="4" borderId="3" xfId="2" applyFont="1" applyFill="1" applyBorder="1" applyAlignment="1" applyProtection="1">
      <alignment horizontal="center" shrinkToFit="1"/>
      <protection locked="0"/>
    </xf>
    <xf numFmtId="0" fontId="40" fillId="4" borderId="4" xfId="1" applyFont="1" applyFill="1" applyBorder="1" applyAlignment="1" applyProtection="1">
      <alignment horizontal="center" shrinkToFit="1"/>
      <protection locked="0"/>
    </xf>
    <xf numFmtId="0" fontId="39" fillId="4" borderId="11" xfId="1" applyFont="1" applyFill="1" applyBorder="1" applyAlignment="1" applyProtection="1">
      <alignment horizontal="center" vertical="center" shrinkToFit="1"/>
      <protection locked="0"/>
    </xf>
    <xf numFmtId="0" fontId="19" fillId="0" borderId="0" xfId="4" applyFont="1" applyFill="1" applyBorder="1" applyAlignment="1">
      <alignment horizontal="center" vertical="center" shrinkToFit="1"/>
    </xf>
    <xf numFmtId="0" fontId="19" fillId="0" borderId="0" xfId="6" applyFont="1" applyProtection="1">
      <alignment vertical="center"/>
      <protection locked="0"/>
    </xf>
    <xf numFmtId="0" fontId="19" fillId="0" borderId="0" xfId="8" applyFont="1" applyProtection="1">
      <alignment vertical="center"/>
      <protection locked="0"/>
    </xf>
    <xf numFmtId="0" fontId="19" fillId="2" borderId="2" xfId="6" applyFont="1" applyFill="1" applyBorder="1" applyAlignment="1" applyProtection="1">
      <alignment horizontal="center" vertical="center"/>
      <protection locked="0"/>
    </xf>
    <xf numFmtId="176" fontId="23" fillId="2" borderId="2" xfId="7" applyNumberFormat="1" applyFont="1" applyFill="1" applyBorder="1" applyAlignment="1" applyProtection="1">
      <alignment horizontal="center" vertical="center" shrinkToFit="1"/>
      <protection locked="0"/>
    </xf>
    <xf numFmtId="176" fontId="23" fillId="2" borderId="23" xfId="7" applyNumberFormat="1" applyFont="1" applyFill="1" applyBorder="1" applyAlignment="1" applyProtection="1">
      <alignment horizontal="center" vertical="center" shrinkToFit="1"/>
      <protection locked="0"/>
    </xf>
    <xf numFmtId="0" fontId="19" fillId="0" borderId="21" xfId="6" applyFont="1" applyFill="1" applyBorder="1" applyAlignment="1" applyProtection="1">
      <alignment vertical="center"/>
      <protection locked="0"/>
    </xf>
    <xf numFmtId="0" fontId="19" fillId="0" borderId="22" xfId="6" applyFont="1" applyFill="1" applyBorder="1" applyAlignment="1" applyProtection="1">
      <alignment vertical="center"/>
      <protection locked="0"/>
    </xf>
    <xf numFmtId="0" fontId="19" fillId="0" borderId="23" xfId="6" applyFont="1" applyFill="1" applyBorder="1" applyAlignment="1" applyProtection="1">
      <alignment vertical="center"/>
      <protection locked="0"/>
    </xf>
    <xf numFmtId="0" fontId="19" fillId="0" borderId="21" xfId="6" applyFont="1" applyFill="1" applyBorder="1" applyAlignment="1" applyProtection="1">
      <alignment horizontal="left" vertical="center"/>
      <protection locked="0"/>
    </xf>
    <xf numFmtId="0" fontId="19" fillId="0" borderId="22" xfId="6" applyFont="1" applyFill="1" applyBorder="1" applyAlignment="1" applyProtection="1">
      <alignment horizontal="left" vertical="center"/>
      <protection locked="0"/>
    </xf>
    <xf numFmtId="0" fontId="19" fillId="0" borderId="23" xfId="6" applyFont="1" applyFill="1" applyBorder="1" applyAlignment="1" applyProtection="1">
      <alignment horizontal="left" vertical="center"/>
      <protection locked="0"/>
    </xf>
    <xf numFmtId="0" fontId="19" fillId="0" borderId="24" xfId="6" applyFont="1" applyFill="1" applyBorder="1" applyAlignment="1" applyProtection="1">
      <alignment horizontal="center" vertical="center"/>
      <protection locked="0"/>
    </xf>
    <xf numFmtId="0" fontId="19" fillId="2" borderId="2" xfId="6" applyFont="1" applyFill="1" applyBorder="1" applyAlignment="1" applyProtection="1">
      <alignment horizontal="center" vertical="center" shrinkToFit="1"/>
      <protection locked="0"/>
    </xf>
    <xf numFmtId="0" fontId="19" fillId="0" borderId="35" xfId="6" applyFont="1" applyFill="1" applyBorder="1" applyAlignment="1" applyProtection="1">
      <alignment horizontal="center" vertical="center"/>
      <protection locked="0"/>
    </xf>
    <xf numFmtId="176" fontId="23" fillId="0" borderId="0" xfId="7" applyNumberFormat="1" applyFont="1" applyFill="1" applyBorder="1" applyAlignment="1" applyProtection="1">
      <alignment horizontal="left" vertical="center" shrinkToFit="1"/>
      <protection locked="0"/>
    </xf>
    <xf numFmtId="0" fontId="19" fillId="2" borderId="28" xfId="6" applyFont="1" applyFill="1" applyBorder="1" applyAlignment="1">
      <alignment horizontal="center" vertical="center" shrinkToFit="1"/>
    </xf>
    <xf numFmtId="0" fontId="19" fillId="2" borderId="2" xfId="6" applyFont="1" applyFill="1" applyBorder="1" applyAlignment="1">
      <alignment horizontal="center" vertical="center" shrinkToFit="1"/>
    </xf>
    <xf numFmtId="0" fontId="19" fillId="2" borderId="21" xfId="6" applyFont="1" applyFill="1" applyBorder="1" applyAlignment="1">
      <alignment horizontal="center" vertical="center" shrinkToFit="1"/>
    </xf>
    <xf numFmtId="0" fontId="19" fillId="2" borderId="30" xfId="6" applyFont="1" applyFill="1" applyBorder="1" applyAlignment="1">
      <alignment horizontal="center" vertical="center" shrinkToFit="1"/>
    </xf>
    <xf numFmtId="49" fontId="19" fillId="2" borderId="2" xfId="6" applyNumberFormat="1" applyFont="1" applyFill="1" applyBorder="1" applyAlignment="1">
      <alignment horizontal="center" vertical="center" shrinkToFit="1"/>
    </xf>
    <xf numFmtId="49" fontId="25" fillId="2" borderId="2" xfId="0" applyNumberFormat="1" applyFont="1" applyFill="1" applyBorder="1" applyAlignment="1">
      <alignment horizontal="center" vertical="center" shrinkToFit="1"/>
    </xf>
    <xf numFmtId="0" fontId="19" fillId="0" borderId="0" xfId="4" applyFont="1" applyFill="1" applyBorder="1" applyAlignment="1">
      <alignment vertical="center" shrinkToFit="1"/>
    </xf>
    <xf numFmtId="0" fontId="19" fillId="2" borderId="2" xfId="6" applyNumberFormat="1" applyFont="1" applyFill="1" applyBorder="1" applyAlignment="1" applyProtection="1">
      <alignment horizontal="center" vertical="center"/>
      <protection locked="0"/>
    </xf>
    <xf numFmtId="0" fontId="19" fillId="2" borderId="2" xfId="6" applyFont="1" applyFill="1" applyBorder="1" applyAlignment="1" applyProtection="1">
      <alignment horizontal="center" vertical="center"/>
    </xf>
    <xf numFmtId="0" fontId="12" fillId="0" borderId="2" xfId="4" applyFont="1" applyBorder="1" applyAlignment="1">
      <alignment vertical="center" shrinkToFit="1"/>
    </xf>
    <xf numFmtId="0" fontId="12" fillId="0" borderId="38" xfId="4" applyFont="1" applyBorder="1" applyAlignment="1">
      <alignment vertical="center" shrinkToFit="1"/>
    </xf>
    <xf numFmtId="0" fontId="12" fillId="0" borderId="42" xfId="4" applyNumberFormat="1" applyFont="1" applyBorder="1" applyAlignment="1">
      <alignment horizontal="center" vertical="center" shrinkToFit="1"/>
    </xf>
    <xf numFmtId="0" fontId="12" fillId="0" borderId="43" xfId="4" applyFont="1" applyBorder="1" applyAlignment="1">
      <alignment vertical="center" shrinkToFit="1"/>
    </xf>
    <xf numFmtId="0" fontId="12" fillId="0" borderId="43" xfId="4" applyFont="1" applyFill="1" applyBorder="1" applyAlignment="1">
      <alignment vertical="center" shrinkToFit="1"/>
    </xf>
    <xf numFmtId="0" fontId="34" fillId="0" borderId="43" xfId="4" applyFont="1" applyBorder="1" applyAlignment="1">
      <alignment vertical="center" shrinkToFit="1"/>
    </xf>
    <xf numFmtId="0" fontId="12" fillId="0" borderId="47" xfId="4" applyNumberFormat="1" applyFont="1" applyBorder="1" applyAlignment="1">
      <alignment horizontal="center" vertical="center" shrinkToFit="1"/>
    </xf>
    <xf numFmtId="0" fontId="12" fillId="0" borderId="30" xfId="4" applyFont="1" applyBorder="1" applyAlignment="1">
      <alignment vertical="center" shrinkToFit="1"/>
    </xf>
    <xf numFmtId="0" fontId="12" fillId="0" borderId="48" xfId="4" applyFont="1" applyBorder="1" applyAlignment="1">
      <alignment vertical="center" shrinkToFit="1"/>
    </xf>
    <xf numFmtId="0" fontId="12" fillId="5" borderId="49" xfId="4" applyNumberFormat="1" applyFont="1" applyFill="1" applyBorder="1" applyAlignment="1">
      <alignment horizontal="center" vertical="center" shrinkToFit="1"/>
    </xf>
    <xf numFmtId="49" fontId="12" fillId="5" borderId="50" xfId="4" applyNumberFormat="1" applyFont="1" applyFill="1" applyBorder="1" applyAlignment="1">
      <alignment horizontal="left" vertical="center" shrinkToFit="1"/>
    </xf>
    <xf numFmtId="49" fontId="12" fillId="5" borderId="50" xfId="4" applyNumberFormat="1" applyFont="1" applyFill="1" applyBorder="1" applyAlignment="1">
      <alignment vertical="center" shrinkToFit="1"/>
    </xf>
    <xf numFmtId="0" fontId="12" fillId="5" borderId="50" xfId="4" applyFont="1" applyFill="1" applyBorder="1" applyAlignment="1">
      <alignment vertical="center" shrinkToFit="1"/>
    </xf>
    <xf numFmtId="0" fontId="12" fillId="5" borderId="51" xfId="4" applyFont="1" applyFill="1" applyBorder="1" applyAlignment="1">
      <alignment vertical="center" shrinkToFit="1"/>
    </xf>
    <xf numFmtId="0" fontId="12" fillId="0" borderId="39" xfId="4" applyNumberFormat="1" applyFont="1" applyBorder="1" applyAlignment="1">
      <alignment horizontal="center" vertical="center" shrinkToFit="1"/>
    </xf>
    <xf numFmtId="0" fontId="12" fillId="0" borderId="40" xfId="4" applyFont="1" applyBorder="1" applyAlignment="1">
      <alignment vertical="center" shrinkToFit="1"/>
    </xf>
    <xf numFmtId="0" fontId="12" fillId="0" borderId="41" xfId="4" applyFont="1" applyBorder="1" applyAlignment="1">
      <alignment vertical="center" shrinkToFit="1"/>
    </xf>
    <xf numFmtId="0" fontId="12" fillId="0" borderId="44" xfId="4" applyNumberFormat="1" applyFont="1" applyBorder="1" applyAlignment="1">
      <alignment horizontal="center" vertical="center" shrinkToFit="1"/>
    </xf>
    <xf numFmtId="0" fontId="12" fillId="0" borderId="45" xfId="4" applyFont="1" applyBorder="1" applyAlignment="1">
      <alignment vertical="center" shrinkToFit="1"/>
    </xf>
    <xf numFmtId="0" fontId="12" fillId="0" borderId="46" xfId="4" applyFont="1" applyBorder="1" applyAlignment="1">
      <alignment vertical="center" shrinkToFit="1"/>
    </xf>
    <xf numFmtId="0" fontId="12" fillId="0" borderId="46" xfId="4" applyFont="1" applyFill="1" applyBorder="1" applyAlignment="1">
      <alignment vertical="center" shrinkToFit="1"/>
    </xf>
    <xf numFmtId="0" fontId="12" fillId="0" borderId="52" xfId="4" applyFont="1" applyBorder="1" applyAlignment="1">
      <alignment vertical="center" shrinkToFit="1"/>
    </xf>
    <xf numFmtId="0" fontId="12" fillId="0" borderId="53" xfId="4" applyFont="1" applyBorder="1" applyAlignment="1">
      <alignment vertical="center" shrinkToFit="1"/>
    </xf>
    <xf numFmtId="0" fontId="12" fillId="0" borderId="54" xfId="4" applyNumberFormat="1" applyFont="1" applyBorder="1" applyAlignment="1">
      <alignment horizontal="center" vertical="center" shrinkToFit="1"/>
    </xf>
    <xf numFmtId="0" fontId="12" fillId="0" borderId="28" xfId="4" applyFont="1" applyBorder="1" applyAlignment="1">
      <alignment vertical="center" shrinkToFit="1"/>
    </xf>
    <xf numFmtId="0" fontId="12" fillId="0" borderId="55" xfId="4" applyFont="1" applyBorder="1" applyAlignment="1">
      <alignment vertical="center" shrinkToFit="1"/>
    </xf>
    <xf numFmtId="49" fontId="33" fillId="3" borderId="49" xfId="4" applyNumberFormat="1" applyFont="1" applyFill="1" applyBorder="1" applyAlignment="1">
      <alignment horizontal="left" vertical="center" shrinkToFit="1"/>
    </xf>
    <xf numFmtId="0" fontId="33" fillId="3" borderId="50" xfId="4" applyFont="1" applyFill="1" applyBorder="1" applyAlignment="1">
      <alignment vertical="center" shrinkToFit="1"/>
    </xf>
    <xf numFmtId="0" fontId="33" fillId="3" borderId="51" xfId="4" applyFont="1" applyFill="1" applyBorder="1" applyAlignment="1">
      <alignment vertical="center" shrinkToFit="1"/>
    </xf>
    <xf numFmtId="0" fontId="19" fillId="0" borderId="2" xfId="6" applyFont="1" applyFill="1" applyBorder="1" applyAlignment="1" applyProtection="1">
      <alignment horizontal="left" vertical="center"/>
      <protection locked="0"/>
    </xf>
    <xf numFmtId="0" fontId="19" fillId="0" borderId="21" xfId="6" applyFont="1" applyFill="1" applyBorder="1" applyAlignment="1" applyProtection="1">
      <alignment vertical="center"/>
      <protection locked="0"/>
    </xf>
    <xf numFmtId="0" fontId="19" fillId="0" borderId="22" xfId="6" applyFont="1" applyFill="1" applyBorder="1" applyAlignment="1" applyProtection="1">
      <alignment vertical="center"/>
      <protection locked="0"/>
    </xf>
    <xf numFmtId="0" fontId="19" fillId="0" borderId="23" xfId="6" applyFont="1" applyFill="1" applyBorder="1" applyAlignment="1" applyProtection="1">
      <alignment vertical="center"/>
      <protection locked="0"/>
    </xf>
    <xf numFmtId="176" fontId="23" fillId="0" borderId="2" xfId="7" applyNumberFormat="1" applyFont="1" applyFill="1" applyBorder="1" applyAlignment="1" applyProtection="1">
      <alignment horizontal="left" vertical="center" shrinkToFit="1"/>
      <protection locked="0"/>
    </xf>
    <xf numFmtId="0" fontId="18" fillId="0" borderId="0" xfId="1" applyFont="1" applyAlignment="1">
      <alignment vertical="center" wrapText="1"/>
    </xf>
    <xf numFmtId="0" fontId="19" fillId="5" borderId="21" xfId="4" applyFont="1" applyFill="1" applyBorder="1" applyAlignment="1" applyProtection="1">
      <alignment horizontal="left" vertical="center" shrinkToFit="1"/>
    </xf>
    <xf numFmtId="0" fontId="19" fillId="5" borderId="22" xfId="4" applyFont="1" applyFill="1" applyBorder="1" applyAlignment="1" applyProtection="1">
      <alignment horizontal="left" vertical="center" shrinkToFit="1"/>
    </xf>
    <xf numFmtId="0" fontId="19" fillId="6" borderId="2" xfId="6" applyFont="1" applyFill="1" applyBorder="1" applyAlignment="1" applyProtection="1">
      <alignment horizontal="center" vertical="center" shrinkToFit="1"/>
      <protection locked="0"/>
    </xf>
    <xf numFmtId="176" fontId="23" fillId="6" borderId="23" xfId="7" applyNumberFormat="1" applyFont="1" applyFill="1" applyBorder="1" applyAlignment="1" applyProtection="1">
      <alignment horizontal="center" vertical="center" shrinkToFit="1"/>
      <protection locked="0"/>
    </xf>
    <xf numFmtId="176" fontId="23" fillId="6" borderId="2" xfId="7" applyNumberFormat="1" applyFont="1" applyFill="1" applyBorder="1" applyAlignment="1" applyProtection="1">
      <alignment horizontal="center" vertical="center" shrinkToFit="1"/>
      <protection locked="0"/>
    </xf>
    <xf numFmtId="0" fontId="18" fillId="7" borderId="0" xfId="4" applyFont="1" applyFill="1" applyBorder="1" applyAlignment="1" applyProtection="1">
      <alignment horizontal="left" vertical="center"/>
    </xf>
    <xf numFmtId="0" fontId="19" fillId="0" borderId="21" xfId="6" applyFont="1" applyFill="1" applyBorder="1" applyAlignment="1" applyProtection="1">
      <alignment horizontal="left" vertical="center"/>
      <protection locked="0"/>
    </xf>
    <xf numFmtId="0" fontId="19" fillId="0" borderId="22" xfId="6" applyFont="1" applyFill="1" applyBorder="1" applyAlignment="1" applyProtection="1">
      <alignment horizontal="left" vertical="center"/>
      <protection locked="0"/>
    </xf>
    <xf numFmtId="0" fontId="19" fillId="0" borderId="23" xfId="6" applyFont="1" applyFill="1" applyBorder="1" applyAlignment="1" applyProtection="1">
      <alignment horizontal="left" vertical="center"/>
      <protection locked="0"/>
    </xf>
    <xf numFmtId="0" fontId="19" fillId="6" borderId="21" xfId="6" applyFont="1" applyFill="1" applyBorder="1" applyAlignment="1" applyProtection="1">
      <alignment horizontal="center" vertical="center" shrinkToFit="1"/>
      <protection locked="0"/>
    </xf>
    <xf numFmtId="0" fontId="19" fillId="6" borderId="22" xfId="6" applyFont="1" applyFill="1" applyBorder="1" applyAlignment="1" applyProtection="1">
      <alignment horizontal="center" vertical="center" shrinkToFit="1"/>
      <protection locked="0"/>
    </xf>
    <xf numFmtId="0" fontId="19" fillId="6" borderId="23" xfId="6" applyFont="1" applyFill="1" applyBorder="1" applyAlignment="1" applyProtection="1">
      <alignment horizontal="center" vertical="center" shrinkToFit="1"/>
      <protection locked="0"/>
    </xf>
    <xf numFmtId="0" fontId="19" fillId="0" borderId="36" xfId="6" applyFont="1" applyFill="1" applyBorder="1" applyAlignment="1" applyProtection="1">
      <alignment horizontal="left" vertical="center"/>
      <protection locked="0"/>
    </xf>
    <xf numFmtId="0" fontId="19" fillId="0" borderId="37" xfId="6" applyFont="1" applyFill="1" applyBorder="1" applyAlignment="1" applyProtection="1">
      <alignment horizontal="left" vertical="center"/>
      <protection locked="0"/>
    </xf>
    <xf numFmtId="0" fontId="19" fillId="0" borderId="35" xfId="6" applyFont="1" applyFill="1" applyBorder="1" applyAlignment="1" applyProtection="1">
      <alignment horizontal="left" vertical="center"/>
      <protection locked="0"/>
    </xf>
    <xf numFmtId="0" fontId="19" fillId="0" borderId="2" xfId="6" applyFont="1" applyFill="1" applyBorder="1" applyAlignment="1" applyProtection="1">
      <alignment horizontal="left" vertical="center" shrinkToFit="1"/>
      <protection locked="0"/>
    </xf>
    <xf numFmtId="0" fontId="19" fillId="0" borderId="21" xfId="6" applyFont="1" applyFill="1" applyBorder="1" applyAlignment="1" applyProtection="1">
      <alignment horizontal="left" vertical="center" shrinkToFit="1"/>
      <protection locked="0"/>
    </xf>
    <xf numFmtId="0" fontId="19" fillId="0" borderId="0" xfId="6" applyFont="1" applyFill="1" applyBorder="1" applyAlignment="1" applyProtection="1">
      <alignment vertical="center"/>
      <protection locked="0"/>
    </xf>
    <xf numFmtId="0" fontId="19" fillId="0" borderId="25" xfId="6" applyFont="1" applyFill="1" applyBorder="1" applyAlignment="1" applyProtection="1">
      <alignment horizontal="left" vertical="center"/>
      <protection locked="0"/>
    </xf>
    <xf numFmtId="0" fontId="19" fillId="5" borderId="26" xfId="4" applyFont="1" applyFill="1" applyBorder="1" applyAlignment="1">
      <alignment horizontal="left" vertical="center" shrinkToFit="1"/>
    </xf>
    <xf numFmtId="0" fontId="19" fillId="5" borderId="27" xfId="4" applyFont="1" applyFill="1" applyBorder="1" applyAlignment="1">
      <alignment horizontal="left" vertical="center" shrinkToFit="1"/>
    </xf>
    <xf numFmtId="0" fontId="19" fillId="6" borderId="21" xfId="4" applyFont="1" applyFill="1" applyBorder="1" applyAlignment="1">
      <alignment horizontal="center" vertical="center"/>
    </xf>
    <xf numFmtId="0" fontId="19" fillId="6" borderId="22" xfId="4" applyFont="1" applyFill="1" applyBorder="1" applyAlignment="1">
      <alignment horizontal="center" vertical="center"/>
    </xf>
    <xf numFmtId="0" fontId="19" fillId="6" borderId="23" xfId="4" applyFont="1" applyFill="1" applyBorder="1" applyAlignment="1">
      <alignment horizontal="center" vertical="center"/>
    </xf>
    <xf numFmtId="0" fontId="19" fillId="6" borderId="21" xfId="6" applyFont="1" applyFill="1" applyBorder="1" applyAlignment="1">
      <alignment horizontal="center" vertical="center"/>
    </xf>
    <xf numFmtId="0" fontId="19" fillId="6" borderId="22" xfId="6" applyFont="1" applyFill="1" applyBorder="1" applyAlignment="1">
      <alignment horizontal="center" vertical="center"/>
    </xf>
    <xf numFmtId="0" fontId="19" fillId="6" borderId="23" xfId="6" applyFont="1" applyFill="1" applyBorder="1" applyAlignment="1">
      <alignment horizontal="center" vertical="center"/>
    </xf>
    <xf numFmtId="0" fontId="19" fillId="6" borderId="21" xfId="6" applyFont="1" applyFill="1" applyBorder="1" applyAlignment="1">
      <alignment horizontal="center" vertical="center" shrinkToFit="1"/>
    </xf>
    <xf numFmtId="0" fontId="19" fillId="6" borderId="22" xfId="6" applyFont="1" applyFill="1" applyBorder="1" applyAlignment="1">
      <alignment horizontal="center" vertical="center" shrinkToFit="1"/>
    </xf>
    <xf numFmtId="0" fontId="19" fillId="6" borderId="23" xfId="6" applyFont="1" applyFill="1" applyBorder="1" applyAlignment="1">
      <alignment horizontal="center" vertical="center" shrinkToFit="1"/>
    </xf>
    <xf numFmtId="0" fontId="25" fillId="0" borderId="2" xfId="6" applyFont="1" applyFill="1" applyBorder="1" applyAlignment="1" applyProtection="1">
      <alignment horizontal="left" vertical="center" shrinkToFit="1"/>
      <protection locked="0"/>
    </xf>
    <xf numFmtId="0" fontId="19" fillId="0" borderId="21" xfId="4" applyFont="1" applyBorder="1" applyAlignment="1">
      <alignment horizontal="left" vertical="center" shrinkToFit="1"/>
    </xf>
    <xf numFmtId="0" fontId="19" fillId="0" borderId="22" xfId="4" applyFont="1" applyBorder="1" applyAlignment="1">
      <alignment horizontal="left" vertical="center" shrinkToFit="1"/>
    </xf>
    <xf numFmtId="0" fontId="19" fillId="0" borderId="23" xfId="4" applyFont="1" applyBorder="1" applyAlignment="1">
      <alignment horizontal="left" vertical="center" shrinkToFit="1"/>
    </xf>
    <xf numFmtId="0" fontId="19" fillId="0" borderId="26" xfId="6" applyFont="1" applyBorder="1" applyAlignment="1">
      <alignment horizontal="left" vertical="center" shrinkToFit="1"/>
    </xf>
    <xf numFmtId="0" fontId="19" fillId="0" borderId="27" xfId="6" applyFont="1" applyBorder="1" applyAlignment="1">
      <alignment horizontal="left" vertical="center" shrinkToFit="1"/>
    </xf>
    <xf numFmtId="0" fontId="19" fillId="0" borderId="29" xfId="6" applyFont="1" applyBorder="1" applyAlignment="1">
      <alignment horizontal="left" vertical="center" shrinkToFit="1"/>
    </xf>
    <xf numFmtId="0" fontId="19" fillId="0" borderId="21" xfId="6" applyFont="1" applyBorder="1" applyAlignment="1">
      <alignment horizontal="left" vertical="center" shrinkToFit="1"/>
    </xf>
    <xf numFmtId="0" fontId="19" fillId="0" borderId="22" xfId="6" applyFont="1" applyBorder="1" applyAlignment="1">
      <alignment horizontal="left" vertical="center" shrinkToFit="1"/>
    </xf>
    <xf numFmtId="0" fontId="19" fillId="0" borderId="23" xfId="6" applyFont="1" applyBorder="1" applyAlignment="1">
      <alignment horizontal="left" vertical="center" shrinkToFit="1"/>
    </xf>
    <xf numFmtId="0" fontId="19" fillId="5" borderId="2" xfId="6" applyFont="1" applyFill="1" applyBorder="1" applyAlignment="1" applyProtection="1">
      <alignment horizontal="left" vertical="center" shrinkToFit="1"/>
      <protection locked="0"/>
    </xf>
    <xf numFmtId="0" fontId="19" fillId="0" borderId="21" xfId="6" applyFont="1" applyFill="1" applyBorder="1" applyAlignment="1">
      <alignment horizontal="left" vertical="center" shrinkToFit="1"/>
    </xf>
    <xf numFmtId="0" fontId="19" fillId="0" borderId="22" xfId="6" applyFont="1" applyFill="1" applyBorder="1" applyAlignment="1">
      <alignment horizontal="left" vertical="center" shrinkToFit="1"/>
    </xf>
    <xf numFmtId="0" fontId="19" fillId="0" borderId="23" xfId="6" applyFont="1" applyFill="1" applyBorder="1" applyAlignment="1">
      <alignment horizontal="left" vertical="center" shrinkToFit="1"/>
    </xf>
    <xf numFmtId="0" fontId="19" fillId="0" borderId="0" xfId="4" applyFont="1" applyFill="1" applyBorder="1" applyAlignment="1">
      <alignment horizontal="left" vertical="center" shrinkToFit="1"/>
    </xf>
    <xf numFmtId="176" fontId="23" fillId="0" borderId="0" xfId="0" applyNumberFormat="1" applyFont="1" applyFill="1" applyBorder="1" applyAlignment="1" applyProtection="1">
      <alignment horizontal="left" vertical="center" shrinkToFit="1"/>
    </xf>
    <xf numFmtId="0" fontId="19" fillId="0" borderId="0" xfId="4" applyFont="1" applyFill="1" applyBorder="1" applyAlignment="1" applyProtection="1">
      <alignment horizontal="left" vertical="center" shrinkToFit="1"/>
    </xf>
    <xf numFmtId="0" fontId="19" fillId="0" borderId="0" xfId="4" applyFont="1" applyFill="1" applyBorder="1" applyAlignment="1" applyProtection="1">
      <alignment horizontal="center" vertical="center" shrinkToFit="1"/>
    </xf>
    <xf numFmtId="0" fontId="19" fillId="0" borderId="0" xfId="4" applyFont="1" applyFill="1" applyBorder="1" applyAlignment="1" applyProtection="1">
      <alignment horizontal="left" vertical="center"/>
    </xf>
    <xf numFmtId="0" fontId="16" fillId="2" borderId="31" xfId="1" applyNumberFormat="1" applyFont="1" applyFill="1" applyBorder="1" applyAlignment="1" applyProtection="1">
      <alignment horizontal="center" vertical="center" shrinkToFit="1"/>
      <protection locked="0"/>
    </xf>
    <xf numFmtId="0" fontId="16" fillId="2" borderId="32" xfId="1" applyNumberFormat="1" applyFont="1" applyFill="1" applyBorder="1" applyAlignment="1" applyProtection="1">
      <alignment horizontal="center" vertical="center" shrinkToFit="1"/>
      <protection locked="0"/>
    </xf>
    <xf numFmtId="0" fontId="16" fillId="2" borderId="33" xfId="1" applyNumberFormat="1" applyFont="1" applyFill="1" applyBorder="1" applyAlignment="1" applyProtection="1">
      <alignment horizontal="center" vertical="center" shrinkToFit="1"/>
      <protection locked="0"/>
    </xf>
    <xf numFmtId="0" fontId="18" fillId="0" borderId="0" xfId="1" applyFont="1" applyAlignment="1">
      <alignment horizontal="left" vertical="top" wrapText="1"/>
    </xf>
    <xf numFmtId="0" fontId="14" fillId="0" borderId="0" xfId="1" applyFont="1" applyAlignment="1">
      <alignment horizontal="left" vertical="top" wrapText="1"/>
    </xf>
    <xf numFmtId="0" fontId="19" fillId="0" borderId="21" xfId="6" applyFont="1" applyBorder="1" applyAlignment="1" applyProtection="1">
      <alignment horizontal="left" vertical="center"/>
    </xf>
    <xf numFmtId="0" fontId="19" fillId="0" borderId="22" xfId="6" applyFont="1" applyBorder="1" applyAlignment="1" applyProtection="1">
      <alignment horizontal="left" vertical="center"/>
    </xf>
    <xf numFmtId="0" fontId="19" fillId="0" borderId="23" xfId="6" applyFont="1" applyBorder="1" applyAlignment="1" applyProtection="1">
      <alignment horizontal="left" vertical="center"/>
    </xf>
    <xf numFmtId="0" fontId="19" fillId="0" borderId="21" xfId="6" applyFont="1" applyFill="1" applyBorder="1" applyAlignment="1" applyProtection="1">
      <alignment horizontal="left" vertical="center"/>
    </xf>
    <xf numFmtId="0" fontId="19" fillId="0" borderId="22" xfId="6" applyFont="1" applyFill="1" applyBorder="1" applyAlignment="1" applyProtection="1">
      <alignment horizontal="left" vertical="center"/>
    </xf>
    <xf numFmtId="0" fontId="19" fillId="0" borderId="23" xfId="6" applyFont="1" applyFill="1" applyBorder="1" applyAlignment="1" applyProtection="1">
      <alignment horizontal="left" vertical="center"/>
    </xf>
    <xf numFmtId="0" fontId="19" fillId="5" borderId="21" xfId="6" applyFont="1" applyFill="1" applyBorder="1" applyAlignment="1" applyProtection="1">
      <alignment horizontal="left" vertical="center" shrinkToFit="1"/>
    </xf>
    <xf numFmtId="0" fontId="19" fillId="5" borderId="22" xfId="6" applyFont="1" applyFill="1" applyBorder="1" applyAlignment="1" applyProtection="1">
      <alignment horizontal="left" vertical="center" shrinkToFit="1"/>
    </xf>
    <xf numFmtId="0" fontId="19" fillId="5" borderId="23" xfId="6" applyFont="1" applyFill="1" applyBorder="1" applyAlignment="1" applyProtection="1">
      <alignment horizontal="left" vertical="center" shrinkToFit="1"/>
    </xf>
    <xf numFmtId="0" fontId="19" fillId="6" borderId="21" xfId="6" applyFont="1" applyFill="1" applyBorder="1" applyAlignment="1" applyProtection="1">
      <alignment horizontal="center" vertical="center" shrinkToFit="1"/>
    </xf>
    <xf numFmtId="0" fontId="19" fillId="6" borderId="22" xfId="6" applyFont="1" applyFill="1" applyBorder="1" applyAlignment="1" applyProtection="1">
      <alignment horizontal="center" vertical="center" shrinkToFit="1"/>
    </xf>
    <xf numFmtId="0" fontId="19" fillId="6" borderId="23" xfId="6" applyFont="1" applyFill="1" applyBorder="1" applyAlignment="1" applyProtection="1">
      <alignment horizontal="center" vertical="center" shrinkToFit="1"/>
    </xf>
    <xf numFmtId="0" fontId="29" fillId="0" borderId="5" xfId="1" applyFont="1" applyBorder="1" applyAlignment="1" applyProtection="1">
      <alignment horizontal="left" vertical="center"/>
    </xf>
    <xf numFmtId="0" fontId="29" fillId="0" borderId="4" xfId="1" applyFont="1" applyBorder="1" applyAlignment="1" applyProtection="1">
      <alignment horizontal="left" vertical="center"/>
    </xf>
    <xf numFmtId="0" fontId="29" fillId="6" borderId="18" xfId="2" applyFont="1" applyFill="1" applyBorder="1" applyAlignment="1" applyProtection="1">
      <alignment horizontal="center" vertical="center" shrinkToFit="1"/>
      <protection locked="0"/>
    </xf>
    <xf numFmtId="0" fontId="29" fillId="6" borderId="4" xfId="2" applyFont="1" applyFill="1" applyBorder="1" applyAlignment="1" applyProtection="1">
      <alignment horizontal="center" vertical="center" shrinkToFit="1"/>
      <protection locked="0"/>
    </xf>
    <xf numFmtId="0" fontId="29" fillId="6" borderId="6" xfId="2" applyFont="1" applyFill="1" applyBorder="1" applyAlignment="1" applyProtection="1">
      <alignment horizontal="center" vertical="center" shrinkToFit="1"/>
      <protection locked="0"/>
    </xf>
    <xf numFmtId="0" fontId="29" fillId="0" borderId="7" xfId="1" applyFont="1" applyBorder="1" applyAlignment="1" applyProtection="1">
      <alignment horizontal="left" vertical="center"/>
    </xf>
    <xf numFmtId="0" fontId="29" fillId="0" borderId="8" xfId="1" applyFont="1" applyBorder="1" applyAlignment="1" applyProtection="1">
      <alignment horizontal="left" vertical="center"/>
    </xf>
    <xf numFmtId="0" fontId="29" fillId="0" borderId="9" xfId="1" applyFont="1" applyBorder="1" applyAlignment="1" applyProtection="1">
      <alignment horizontal="left" vertical="center"/>
    </xf>
    <xf numFmtId="0" fontId="29" fillId="4" borderId="10" xfId="1" applyFont="1" applyFill="1" applyBorder="1" applyAlignment="1" applyProtection="1">
      <alignment horizontal="center" vertical="center" shrinkToFit="1"/>
      <protection locked="0"/>
    </xf>
    <xf numFmtId="0" fontId="29" fillId="4" borderId="11" xfId="1" applyFont="1" applyFill="1" applyBorder="1" applyAlignment="1" applyProtection="1">
      <alignment horizontal="center" vertical="center" shrinkToFit="1"/>
      <protection locked="0"/>
    </xf>
    <xf numFmtId="0" fontId="29" fillId="4" borderId="12" xfId="1" applyFont="1" applyFill="1" applyBorder="1" applyAlignment="1" applyProtection="1">
      <alignment horizontal="center" vertical="center" shrinkToFit="1"/>
      <protection locked="0"/>
    </xf>
    <xf numFmtId="0" fontId="29" fillId="0" borderId="13" xfId="1" applyFont="1" applyBorder="1" applyAlignment="1" applyProtection="1">
      <alignment vertical="center"/>
    </xf>
    <xf numFmtId="0" fontId="29" fillId="0" borderId="14" xfId="1" applyFont="1" applyBorder="1" applyAlignment="1" applyProtection="1">
      <alignment vertical="center"/>
    </xf>
    <xf numFmtId="0" fontId="29" fillId="0" borderId="15" xfId="1" applyFont="1" applyBorder="1" applyAlignment="1" applyProtection="1">
      <alignment vertical="center"/>
    </xf>
    <xf numFmtId="0" fontId="29" fillId="4" borderId="17" xfId="1" applyFont="1" applyFill="1" applyBorder="1" applyAlignment="1" applyProtection="1">
      <alignment horizontal="center" vertical="center" shrinkToFit="1"/>
      <protection locked="0"/>
    </xf>
    <xf numFmtId="0" fontId="29" fillId="4" borderId="3" xfId="1" applyFont="1" applyFill="1" applyBorder="1" applyAlignment="1" applyProtection="1">
      <alignment horizontal="center" vertical="center" shrinkToFit="1"/>
      <protection locked="0"/>
    </xf>
    <xf numFmtId="0" fontId="29" fillId="4" borderId="16" xfId="1" applyFont="1" applyFill="1" applyBorder="1" applyAlignment="1" applyProtection="1">
      <alignment horizontal="center" vertical="center" shrinkToFit="1"/>
      <protection locked="0"/>
    </xf>
    <xf numFmtId="0" fontId="29" fillId="0" borderId="5" xfId="1" applyFont="1" applyBorder="1" applyAlignment="1" applyProtection="1">
      <alignment horizontal="center" vertical="center"/>
    </xf>
    <xf numFmtId="0" fontId="29" fillId="0" borderId="4" xfId="1" applyFont="1" applyBorder="1" applyAlignment="1" applyProtection="1">
      <alignment horizontal="center" vertical="center"/>
    </xf>
    <xf numFmtId="0" fontId="29" fillId="4" borderId="18" xfId="2" applyFont="1" applyFill="1" applyBorder="1" applyAlignment="1" applyProtection="1">
      <alignment horizontal="center" vertical="center" shrinkToFit="1"/>
      <protection locked="0"/>
    </xf>
    <xf numFmtId="0" fontId="29" fillId="4" borderId="4" xfId="2" applyFont="1" applyFill="1" applyBorder="1" applyAlignment="1" applyProtection="1">
      <alignment horizontal="center" vertical="center" shrinkToFit="1"/>
      <protection locked="0"/>
    </xf>
    <xf numFmtId="0" fontId="29" fillId="4" borderId="6" xfId="2" applyFont="1" applyFill="1" applyBorder="1" applyAlignment="1" applyProtection="1">
      <alignment horizontal="center" vertical="center" shrinkToFit="1"/>
      <protection locked="0"/>
    </xf>
    <xf numFmtId="0" fontId="29" fillId="0" borderId="5" xfId="2" applyFont="1" applyBorder="1" applyAlignment="1" applyProtection="1">
      <alignment horizontal="center" vertical="center"/>
    </xf>
    <xf numFmtId="0" fontId="29" fillId="0" borderId="4" xfId="2" applyFont="1" applyBorder="1" applyAlignment="1" applyProtection="1">
      <alignment horizontal="center" vertical="center"/>
    </xf>
    <xf numFmtId="0" fontId="29" fillId="0" borderId="19" xfId="2" applyFont="1" applyBorder="1" applyAlignment="1" applyProtection="1">
      <alignment horizontal="center" vertical="center"/>
    </xf>
    <xf numFmtId="58" fontId="29" fillId="4" borderId="18" xfId="2" applyNumberFormat="1" applyFont="1" applyFill="1" applyBorder="1" applyAlignment="1" applyProtection="1">
      <alignment horizontal="center" vertical="center"/>
      <protection locked="0"/>
    </xf>
    <xf numFmtId="58" fontId="29" fillId="4" borderId="4" xfId="2" applyNumberFormat="1" applyFont="1" applyFill="1" applyBorder="1" applyAlignment="1" applyProtection="1">
      <alignment horizontal="center" vertical="center"/>
      <protection locked="0"/>
    </xf>
    <xf numFmtId="58" fontId="29" fillId="4" borderId="6" xfId="2" applyNumberFormat="1" applyFont="1" applyFill="1" applyBorder="1" applyAlignment="1" applyProtection="1">
      <alignment horizontal="center" vertical="center"/>
      <protection locked="0"/>
    </xf>
    <xf numFmtId="0" fontId="13" fillId="0" borderId="0" xfId="1" applyFont="1" applyAlignment="1" applyProtection="1">
      <alignment horizontal="left" vertical="center"/>
    </xf>
    <xf numFmtId="49" fontId="13" fillId="0" borderId="0" xfId="1" applyNumberFormat="1" applyFont="1" applyAlignment="1" applyProtection="1">
      <alignment horizontal="left" vertical="center" shrinkToFit="1"/>
    </xf>
    <xf numFmtId="0" fontId="29" fillId="6" borderId="11" xfId="1" applyFont="1" applyFill="1" applyBorder="1" applyAlignment="1" applyProtection="1">
      <alignment horizontal="center" vertical="center" shrinkToFit="1"/>
      <protection locked="0"/>
    </xf>
    <xf numFmtId="0" fontId="29" fillId="0" borderId="11" xfId="1" applyFont="1" applyBorder="1" applyAlignment="1" applyProtection="1">
      <alignment horizontal="center" vertical="center" shrinkToFit="1"/>
    </xf>
    <xf numFmtId="0" fontId="29" fillId="0" borderId="11" xfId="1" applyFont="1" applyBorder="1" applyAlignment="1" applyProtection="1">
      <alignment horizontal="left" vertical="center" shrinkToFit="1"/>
    </xf>
    <xf numFmtId="0" fontId="29" fillId="0" borderId="12" xfId="1" applyFont="1" applyBorder="1" applyAlignment="1" applyProtection="1">
      <alignment horizontal="left" vertical="center" shrinkToFit="1"/>
    </xf>
    <xf numFmtId="0" fontId="13" fillId="0" borderId="0" xfId="1" applyFont="1" applyAlignment="1" applyProtection="1">
      <alignment horizontal="left" vertical="center" shrinkToFit="1"/>
      <protection locked="0"/>
    </xf>
    <xf numFmtId="0" fontId="29" fillId="6" borderId="3" xfId="2" applyFont="1" applyFill="1" applyBorder="1" applyAlignment="1" applyProtection="1">
      <alignment horizontal="center" vertical="center" shrinkToFit="1"/>
      <protection locked="0"/>
    </xf>
    <xf numFmtId="0" fontId="29" fillId="4" borderId="3" xfId="2" applyFont="1" applyFill="1" applyBorder="1" applyAlignment="1" applyProtection="1">
      <alignment horizontal="center" vertical="center" shrinkToFit="1"/>
      <protection locked="0"/>
    </xf>
    <xf numFmtId="0" fontId="13" fillId="0" borderId="0" xfId="2" applyFont="1" applyAlignment="1" applyProtection="1">
      <alignment horizontal="center" vertical="center"/>
    </xf>
    <xf numFmtId="0" fontId="29" fillId="0" borderId="0" xfId="1" applyFont="1" applyAlignment="1" applyProtection="1">
      <alignment horizontal="justify"/>
    </xf>
    <xf numFmtId="0" fontId="29" fillId="0" borderId="0" xfId="2" applyNumberFormat="1" applyFont="1" applyFill="1" applyAlignment="1" applyProtection="1">
      <alignment horizontal="center" vertical="center" shrinkToFit="1"/>
    </xf>
    <xf numFmtId="0" fontId="29" fillId="0" borderId="0" xfId="2" applyFont="1" applyFill="1" applyAlignment="1" applyProtection="1">
      <alignment horizontal="center" vertical="center" shrinkToFit="1"/>
    </xf>
    <xf numFmtId="0" fontId="29" fillId="0" borderId="13" xfId="1" applyFont="1" applyBorder="1" applyAlignment="1" applyProtection="1">
      <alignment horizontal="left" vertical="center"/>
    </xf>
    <xf numFmtId="0" fontId="29" fillId="0" borderId="14" xfId="1" applyFont="1" applyBorder="1" applyAlignment="1" applyProtection="1">
      <alignment horizontal="left" vertical="center"/>
    </xf>
    <xf numFmtId="0" fontId="29" fillId="0" borderId="15" xfId="1" applyFont="1" applyBorder="1" applyAlignment="1" applyProtection="1">
      <alignment horizontal="left" vertical="center"/>
    </xf>
    <xf numFmtId="0" fontId="13" fillId="0" borderId="20" xfId="2" applyFont="1" applyBorder="1" applyAlignment="1" applyProtection="1">
      <alignment horizontal="center" vertical="center"/>
    </xf>
    <xf numFmtId="49" fontId="13" fillId="4" borderId="20" xfId="2" applyNumberFormat="1" applyFont="1" applyFill="1" applyBorder="1" applyAlignment="1" applyProtection="1">
      <alignment horizontal="center" vertical="center" shrinkToFit="1"/>
      <protection locked="0"/>
    </xf>
    <xf numFmtId="0" fontId="13" fillId="4" borderId="20" xfId="2" applyFont="1" applyFill="1" applyBorder="1" applyAlignment="1" applyProtection="1">
      <alignment horizontal="center" vertical="center" shrinkToFit="1"/>
      <protection locked="0"/>
    </xf>
    <xf numFmtId="0" fontId="29" fillId="0" borderId="6" xfId="1" applyFont="1" applyBorder="1" applyAlignment="1" applyProtection="1">
      <alignment horizontal="left" vertical="center"/>
    </xf>
    <xf numFmtId="0" fontId="29" fillId="0" borderId="18" xfId="2" applyFont="1" applyBorder="1" applyAlignment="1" applyProtection="1">
      <alignment horizontal="center" vertical="center"/>
    </xf>
    <xf numFmtId="0" fontId="29" fillId="0" borderId="4" xfId="2" applyFont="1" applyFill="1" applyBorder="1" applyAlignment="1" applyProtection="1">
      <alignment horizontal="left" vertical="center"/>
    </xf>
    <xf numFmtId="0" fontId="29" fillId="0" borderId="6" xfId="2" applyFont="1" applyFill="1" applyBorder="1" applyAlignment="1" applyProtection="1">
      <alignment horizontal="left" vertical="center"/>
    </xf>
    <xf numFmtId="0" fontId="29" fillId="0" borderId="0" xfId="1" applyFont="1" applyAlignment="1" applyProtection="1">
      <alignment horizontal="left" shrinkToFit="1"/>
    </xf>
    <xf numFmtId="0" fontId="13" fillId="0" borderId="0" xfId="2" applyFont="1" applyAlignment="1" applyProtection="1">
      <alignment horizontal="right" shrinkToFit="1"/>
    </xf>
    <xf numFmtId="0" fontId="13" fillId="0" borderId="0" xfId="2" applyFont="1" applyAlignment="1" applyProtection="1">
      <alignment horizontal="left" shrinkToFit="1"/>
    </xf>
    <xf numFmtId="178" fontId="13" fillId="0" borderId="0" xfId="2" applyNumberFormat="1" applyFont="1" applyAlignment="1" applyProtection="1">
      <alignment horizontal="right" shrinkToFit="1"/>
    </xf>
    <xf numFmtId="0" fontId="32" fillId="0" borderId="0" xfId="2" applyFont="1" applyAlignment="1" applyProtection="1">
      <alignment horizontal="left" vertical="center" wrapText="1"/>
    </xf>
    <xf numFmtId="0" fontId="29" fillId="0" borderId="0" xfId="1" applyFont="1" applyFill="1" applyAlignment="1" applyProtection="1">
      <alignment horizontal="right" vertical="center" shrinkToFit="1"/>
    </xf>
    <xf numFmtId="0" fontId="29" fillId="0" borderId="0" xfId="1" applyFont="1" applyFill="1" applyAlignment="1" applyProtection="1">
      <alignment horizontal="left" vertical="center" shrinkToFit="1"/>
      <protection locked="0"/>
    </xf>
    <xf numFmtId="0" fontId="29" fillId="0" borderId="0" xfId="1" applyFont="1" applyFill="1" applyAlignment="1" applyProtection="1">
      <alignment horizontal="left" vertical="center" shrinkToFit="1"/>
    </xf>
    <xf numFmtId="0" fontId="13" fillId="0" borderId="0" xfId="2" applyFont="1" applyFill="1" applyAlignment="1" applyProtection="1">
      <alignment horizontal="center" vertical="center"/>
    </xf>
    <xf numFmtId="0" fontId="29" fillId="0" borderId="0" xfId="1" applyFont="1" applyAlignment="1" applyProtection="1">
      <alignment horizontal="justify" vertical="center"/>
    </xf>
    <xf numFmtId="0" fontId="31" fillId="0" borderId="0" xfId="2" applyNumberFormat="1" applyFont="1" applyFill="1" applyAlignment="1" applyProtection="1">
      <alignment horizontal="center" vertical="center"/>
    </xf>
    <xf numFmtId="0" fontId="31" fillId="0" borderId="0" xfId="2" applyFont="1" applyFill="1" applyAlignment="1" applyProtection="1">
      <alignment horizontal="center" vertical="center"/>
    </xf>
    <xf numFmtId="0" fontId="30" fillId="0" borderId="0" xfId="1" applyFont="1" applyAlignment="1" applyProtection="1">
      <alignment horizontal="left" vertical="center"/>
    </xf>
    <xf numFmtId="0" fontId="29" fillId="0" borderId="0" xfId="1" applyFont="1" applyAlignment="1" applyProtection="1">
      <alignment horizontal="left" vertical="center"/>
    </xf>
    <xf numFmtId="0" fontId="29" fillId="0" borderId="0" xfId="1" applyFont="1" applyAlignment="1" applyProtection="1">
      <alignment horizontal="left" vertical="center" shrinkToFit="1"/>
    </xf>
    <xf numFmtId="0" fontId="29" fillId="4" borderId="0" xfId="1" applyFont="1" applyFill="1" applyAlignment="1" applyProtection="1">
      <alignment horizontal="left" vertical="center" shrinkToFit="1"/>
      <protection locked="0"/>
    </xf>
    <xf numFmtId="0" fontId="13" fillId="0" borderId="0" xfId="1" applyFont="1" applyAlignment="1" applyProtection="1">
      <alignment horizontal="left" vertical="top" shrinkToFit="1"/>
    </xf>
    <xf numFmtId="0" fontId="40" fillId="4" borderId="20" xfId="2" applyFont="1" applyFill="1" applyBorder="1" applyAlignment="1" applyProtection="1">
      <alignment horizontal="center" vertical="center" shrinkToFit="1"/>
      <protection locked="0"/>
    </xf>
    <xf numFmtId="49" fontId="40" fillId="4" borderId="20" xfId="2" applyNumberFormat="1" applyFont="1" applyFill="1" applyBorder="1" applyAlignment="1" applyProtection="1">
      <alignment horizontal="center" vertical="center" shrinkToFit="1"/>
      <protection locked="0"/>
    </xf>
    <xf numFmtId="0" fontId="39" fillId="4" borderId="11" xfId="1" applyFont="1" applyFill="1" applyBorder="1" applyAlignment="1" applyProtection="1">
      <alignment horizontal="center" vertical="center" shrinkToFit="1"/>
      <protection locked="0"/>
    </xf>
    <xf numFmtId="0" fontId="39" fillId="4" borderId="10" xfId="1" applyFont="1" applyFill="1" applyBorder="1" applyAlignment="1" applyProtection="1">
      <alignment horizontal="center" vertical="center" shrinkToFit="1"/>
      <protection locked="0"/>
    </xf>
    <xf numFmtId="0" fontId="39" fillId="4" borderId="12" xfId="1" applyFont="1" applyFill="1" applyBorder="1" applyAlignment="1" applyProtection="1">
      <alignment horizontal="center" vertical="center" shrinkToFit="1"/>
      <protection locked="0"/>
    </xf>
    <xf numFmtId="0" fontId="39" fillId="4" borderId="17" xfId="1" applyFont="1" applyFill="1" applyBorder="1" applyAlignment="1" applyProtection="1">
      <alignment horizontal="center" vertical="center" shrinkToFit="1"/>
      <protection locked="0"/>
    </xf>
    <xf numFmtId="0" fontId="39" fillId="4" borderId="3" xfId="1" applyFont="1" applyFill="1" applyBorder="1" applyAlignment="1" applyProtection="1">
      <alignment horizontal="center" vertical="center" shrinkToFit="1"/>
      <protection locked="0"/>
    </xf>
    <xf numFmtId="0" fontId="39" fillId="4" borderId="16" xfId="1" applyFont="1" applyFill="1" applyBorder="1" applyAlignment="1" applyProtection="1">
      <alignment horizontal="center" vertical="center" shrinkToFit="1"/>
      <protection locked="0"/>
    </xf>
    <xf numFmtId="58" fontId="39" fillId="4" borderId="18" xfId="2" applyNumberFormat="1" applyFont="1" applyFill="1" applyBorder="1" applyAlignment="1" applyProtection="1">
      <alignment horizontal="center" vertical="center"/>
      <protection locked="0"/>
    </xf>
    <xf numFmtId="58" fontId="39" fillId="4" borderId="4" xfId="2" applyNumberFormat="1" applyFont="1" applyFill="1" applyBorder="1" applyAlignment="1" applyProtection="1">
      <alignment horizontal="center" vertical="center"/>
      <protection locked="0"/>
    </xf>
    <xf numFmtId="58" fontId="39" fillId="4" borderId="6" xfId="2" applyNumberFormat="1" applyFont="1" applyFill="1" applyBorder="1" applyAlignment="1" applyProtection="1">
      <alignment horizontal="center" vertical="center"/>
      <protection locked="0"/>
    </xf>
    <xf numFmtId="0" fontId="39" fillId="4" borderId="18" xfId="2" applyFont="1" applyFill="1" applyBorder="1" applyAlignment="1" applyProtection="1">
      <alignment horizontal="center" vertical="center" shrinkToFit="1"/>
      <protection locked="0"/>
    </xf>
    <xf numFmtId="0" fontId="39" fillId="4" borderId="4" xfId="2" applyFont="1" applyFill="1" applyBorder="1" applyAlignment="1" applyProtection="1">
      <alignment horizontal="center" vertical="center" shrinkToFit="1"/>
      <protection locked="0"/>
    </xf>
    <xf numFmtId="0" fontId="39" fillId="4" borderId="6" xfId="2" applyFont="1" applyFill="1" applyBorder="1" applyAlignment="1" applyProtection="1">
      <alignment horizontal="center" vertical="center" shrinkToFit="1"/>
      <protection locked="0"/>
    </xf>
    <xf numFmtId="0" fontId="39" fillId="4" borderId="0" xfId="1" applyFont="1" applyFill="1" applyAlignment="1" applyProtection="1">
      <alignment horizontal="left" vertical="center" shrinkToFit="1"/>
      <protection locked="0"/>
    </xf>
  </cellXfs>
  <cellStyles count="9">
    <cellStyle name="標準" xfId="0" builtinId="0"/>
    <cellStyle name="標準 2" xfId="1"/>
    <cellStyle name="標準 2 2" xfId="4"/>
    <cellStyle name="標準 2 2 3" xfId="6"/>
    <cellStyle name="標準 3" xfId="5"/>
    <cellStyle name="標準 3 2" xfId="8"/>
    <cellStyle name="標準 4 2" xfId="7"/>
    <cellStyle name="標準 5" xfId="3"/>
    <cellStyle name="標準_休日保育  様式2・4（予算決算報告）" xfId="2"/>
  </cellStyles>
  <dxfs count="0"/>
  <tableStyles count="0" defaultTableStyle="TableStyleMedium2" defaultPivotStyle="PivotStyleMedium9"/>
  <colors>
    <mruColors>
      <color rgb="FFFFFFCC"/>
      <color rgb="FFFFCCCC"/>
      <color rgb="FFFFCC99"/>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3</xdr:col>
      <xdr:colOff>148166</xdr:colOff>
      <xdr:row>58</xdr:row>
      <xdr:rowOff>32294</xdr:rowOff>
    </xdr:from>
    <xdr:to>
      <xdr:col>18</xdr:col>
      <xdr:colOff>63498</xdr:colOff>
      <xdr:row>63</xdr:row>
      <xdr:rowOff>133022</xdr:rowOff>
    </xdr:to>
    <xdr:sp macro="" textlink="">
      <xdr:nvSpPr>
        <xdr:cNvPr id="2" name="テキスト ボックス 1"/>
        <xdr:cNvSpPr txBox="1"/>
      </xdr:nvSpPr>
      <xdr:spPr>
        <a:xfrm>
          <a:off x="941916" y="16161294"/>
          <a:ext cx="8794749" cy="1603561"/>
        </a:xfrm>
        <a:prstGeom prst="rect">
          <a:avLst/>
        </a:prstGeom>
        <a:solidFill>
          <a:schemeClr val="lt1"/>
        </a:solidFill>
        <a:ln w="19050"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180000" rIns="180000" rtlCol="0" anchor="ctr"/>
        <a:lstStyle/>
        <a:p>
          <a:r>
            <a:rPr kumimoji="1" lang="ja-JP" altLang="en-US" sz="1600">
              <a:latin typeface="游ゴシック" panose="020B0400000000000000" pitchFamily="50" charset="-128"/>
              <a:ea typeface="游ゴシック" panose="020B0400000000000000" pitchFamily="50" charset="-128"/>
            </a:rPr>
            <a:t>年度途中で対象者が変更になる予定の場合や，複数看護師の勤務時間を週単位で合計する必要がある場合に，このページを使用してください。</a:t>
          </a:r>
        </a:p>
        <a:p>
          <a:r>
            <a:rPr kumimoji="1" lang="ja-JP" altLang="en-US" sz="1800" u="sng">
              <a:latin typeface="游ゴシック" panose="020B0400000000000000" pitchFamily="50" charset="-128"/>
              <a:ea typeface="游ゴシック" panose="020B0400000000000000" pitchFamily="50" charset="-128"/>
            </a:rPr>
            <a:t>申請書１枚目で要件を満たす場合，このページは提出不要です。</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xdr:col>
      <xdr:colOff>267446</xdr:colOff>
      <xdr:row>58</xdr:row>
      <xdr:rowOff>111372</xdr:rowOff>
    </xdr:from>
    <xdr:to>
      <xdr:col>18</xdr:col>
      <xdr:colOff>137583</xdr:colOff>
      <xdr:row>63</xdr:row>
      <xdr:rowOff>240116</xdr:rowOff>
    </xdr:to>
    <xdr:sp macro="" textlink="">
      <xdr:nvSpPr>
        <xdr:cNvPr id="3" name="テキスト ボックス 2"/>
        <xdr:cNvSpPr txBox="1"/>
      </xdr:nvSpPr>
      <xdr:spPr>
        <a:xfrm>
          <a:off x="1061196" y="16706039"/>
          <a:ext cx="8992970" cy="1631577"/>
        </a:xfrm>
        <a:prstGeom prst="rect">
          <a:avLst/>
        </a:prstGeom>
        <a:solidFill>
          <a:srgbClr val="FFFFCC"/>
        </a:solidFill>
        <a:ln w="19050"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180000" rIns="180000" rtlCol="0" anchor="ctr"/>
        <a:lstStyle/>
        <a:p>
          <a:r>
            <a:rPr kumimoji="1" lang="ja-JP" altLang="en-US" sz="1600">
              <a:latin typeface="游ゴシック" panose="020B0400000000000000" pitchFamily="50" charset="-128"/>
              <a:ea typeface="游ゴシック" panose="020B0400000000000000" pitchFamily="50" charset="-128"/>
            </a:rPr>
            <a:t>年度途中で対象者が変更になる予定の場合や，複数看護師の勤務時間を週単位で合計する必要がある場合に，このページを使用してください。</a:t>
          </a:r>
        </a:p>
        <a:p>
          <a:r>
            <a:rPr kumimoji="1" lang="ja-JP" altLang="en-US" sz="1800" u="sng">
              <a:latin typeface="游ゴシック" panose="020B0400000000000000" pitchFamily="50" charset="-128"/>
              <a:ea typeface="游ゴシック" panose="020B0400000000000000" pitchFamily="50" charset="-128"/>
            </a:rPr>
            <a:t>申請書１枚目で要件を満たす場合，このページは提出不要です。</a:t>
          </a:r>
        </a:p>
      </xdr:txBody>
    </xdr:sp>
    <xdr:clientData/>
  </xdr:twoCellAnchor>
  <xdr:twoCellAnchor>
    <xdr:from>
      <xdr:col>3</xdr:col>
      <xdr:colOff>317499</xdr:colOff>
      <xdr:row>8</xdr:row>
      <xdr:rowOff>240303</xdr:rowOff>
    </xdr:from>
    <xdr:to>
      <xdr:col>10</xdr:col>
      <xdr:colOff>412749</xdr:colOff>
      <xdr:row>18</xdr:row>
      <xdr:rowOff>74083</xdr:rowOff>
    </xdr:to>
    <xdr:sp macro="" textlink="">
      <xdr:nvSpPr>
        <xdr:cNvPr id="4" name="AutoShape 52"/>
        <xdr:cNvSpPr>
          <a:spLocks noChangeArrowheads="1"/>
        </xdr:cNvSpPr>
      </xdr:nvSpPr>
      <xdr:spPr bwMode="auto">
        <a:xfrm>
          <a:off x="1111249" y="2706220"/>
          <a:ext cx="4381500" cy="2585446"/>
        </a:xfrm>
        <a:prstGeom prst="wedgeRoundRectCallout">
          <a:avLst>
            <a:gd name="adj1" fmla="val 59242"/>
            <a:gd name="adj2" fmla="val -28222"/>
            <a:gd name="adj3" fmla="val 16667"/>
          </a:avLst>
        </a:prstGeom>
        <a:solidFill>
          <a:srgbClr val="FFFFCC"/>
        </a:solidFill>
        <a:ln w="9525">
          <a:solidFill>
            <a:srgbClr val="000000"/>
          </a:solidFill>
          <a:miter lim="800000"/>
          <a:headEnd/>
          <a:tailEnd/>
        </a:ln>
      </xdr:spPr>
      <xdr:txBody>
        <a:bodyPr vertOverflow="clip" wrap="square" lIns="74295" tIns="8890" rIns="74295" bIns="8890" anchor="ctr" upright="1"/>
        <a:lstStyle/>
        <a:p>
          <a:pPr algn="l" rtl="0">
            <a:defRPr sz="1000"/>
          </a:pPr>
          <a:r>
            <a:rPr lang="ja-JP" altLang="en-US" sz="1200" b="0" i="0" u="none" strike="noStrike" baseline="0">
              <a:solidFill>
                <a:srgbClr val="000000"/>
              </a:solidFill>
              <a:latin typeface="游ゴシック" panose="020B0400000000000000" pitchFamily="50" charset="-128"/>
              <a:ea typeface="游ゴシック" panose="020B0400000000000000" pitchFamily="50" charset="-128"/>
            </a:rPr>
            <a:t>手書きする場合，</a:t>
          </a:r>
          <a:r>
            <a:rPr lang="ja-JP" altLang="en-US" sz="1400" b="1" i="0" u="sng" strike="noStrike" baseline="0">
              <a:solidFill>
                <a:srgbClr val="000000"/>
              </a:solidFill>
              <a:latin typeface="游ゴシック" panose="020B0400000000000000" pitchFamily="50" charset="-128"/>
              <a:ea typeface="游ゴシック" panose="020B0400000000000000" pitchFamily="50" charset="-128"/>
            </a:rPr>
            <a:t>法人の住所，法人の代表者の役職と氏名</a:t>
          </a:r>
          <a:r>
            <a:rPr lang="ja-JP" altLang="en-US" sz="1200" b="0" i="0" u="none" strike="noStrike" baseline="0">
              <a:solidFill>
                <a:srgbClr val="000000"/>
              </a:solidFill>
              <a:latin typeface="游ゴシック" panose="020B0400000000000000" pitchFamily="50" charset="-128"/>
              <a:ea typeface="游ゴシック" panose="020B0400000000000000" pitchFamily="50" charset="-128"/>
            </a:rPr>
            <a:t>を記載してください。</a:t>
          </a:r>
          <a:endParaRPr lang="ja-JP" altLang="en-US" sz="1200" b="0" i="0" u="none" strike="noStrike" baseline="0">
            <a:solidFill>
              <a:srgbClr val="000000"/>
            </a:solidFill>
            <a:latin typeface="游ゴシック" panose="020B0400000000000000" pitchFamily="50" charset="-128"/>
            <a:ea typeface="游ゴシック" panose="020B0400000000000000" pitchFamily="50" charset="-128"/>
            <a:cs typeface="Times New Roman"/>
          </a:endParaRPr>
        </a:p>
        <a:p>
          <a:pPr algn="l" rtl="0">
            <a:defRPr sz="1000"/>
          </a:pPr>
          <a:r>
            <a:rPr lang="ja-JP" altLang="en-US" sz="1200" b="0" i="0" u="none" strike="noStrike" baseline="0">
              <a:solidFill>
                <a:srgbClr val="000000"/>
              </a:solidFill>
              <a:latin typeface="游ゴシック" panose="020B0400000000000000" pitchFamily="50" charset="-128"/>
              <a:ea typeface="游ゴシック" panose="020B0400000000000000" pitchFamily="50" charset="-128"/>
            </a:rPr>
            <a:t>これらが変更となったが届出していない場合は，別途届出が必要です。</a:t>
          </a:r>
          <a:endParaRPr lang="en-US" altLang="ja-JP" sz="1200" b="0" i="0" u="none" strike="noStrike" baseline="0">
            <a:solidFill>
              <a:srgbClr val="000000"/>
            </a:solidFill>
            <a:latin typeface="游ゴシック" panose="020B0400000000000000" pitchFamily="50" charset="-128"/>
            <a:ea typeface="游ゴシック" panose="020B0400000000000000" pitchFamily="50" charset="-128"/>
          </a:endParaRPr>
        </a:p>
        <a:p>
          <a:pPr algn="l" rtl="0">
            <a:defRPr sz="1000"/>
          </a:pPr>
          <a:r>
            <a:rPr lang="en-US" altLang="ja-JP" sz="1200" b="0" i="0" u="none" strike="noStrike" baseline="0">
              <a:solidFill>
                <a:srgbClr val="000000"/>
              </a:solidFill>
              <a:latin typeface="游ゴシック" panose="020B0400000000000000" pitchFamily="50" charset="-128"/>
              <a:ea typeface="游ゴシック" panose="020B0400000000000000" pitchFamily="50" charset="-128"/>
              <a:cs typeface="Times New Roman"/>
            </a:rPr>
            <a:t>※</a:t>
          </a:r>
          <a:r>
            <a:rPr lang="ja-JP" altLang="en-US" sz="1200" b="0" i="0" u="none" strike="noStrike" baseline="0">
              <a:solidFill>
                <a:srgbClr val="000000"/>
              </a:solidFill>
              <a:latin typeface="游ゴシック" panose="020B0400000000000000" pitchFamily="50" charset="-128"/>
              <a:ea typeface="游ゴシック" panose="020B0400000000000000" pitchFamily="50" charset="-128"/>
              <a:cs typeface="Times New Roman"/>
            </a:rPr>
            <a:t>個人事業者及び家庭的保育事業・小規模保育事業Ｃ型の場合，設置者住所＝自宅住所</a:t>
          </a:r>
          <a:endParaRPr lang="en-US" altLang="ja-JP" sz="1200" b="0" i="0" u="none" strike="noStrike" baseline="0">
            <a:solidFill>
              <a:srgbClr val="000000"/>
            </a:solidFill>
            <a:latin typeface="游ゴシック" panose="020B0400000000000000" pitchFamily="50" charset="-128"/>
            <a:ea typeface="游ゴシック" panose="020B0400000000000000" pitchFamily="50" charset="-128"/>
            <a:cs typeface="Times New Roman"/>
          </a:endParaRPr>
        </a:p>
      </xdr:txBody>
    </xdr:sp>
    <xdr:clientData/>
  </xdr:twoCellAnchor>
  <xdr:twoCellAnchor>
    <xdr:from>
      <xdr:col>15</xdr:col>
      <xdr:colOff>6351</xdr:colOff>
      <xdr:row>34</xdr:row>
      <xdr:rowOff>53414</xdr:rowOff>
    </xdr:from>
    <xdr:to>
      <xdr:col>18</xdr:col>
      <xdr:colOff>484968</xdr:colOff>
      <xdr:row>37</xdr:row>
      <xdr:rowOff>179918</xdr:rowOff>
    </xdr:to>
    <xdr:sp macro="" textlink="">
      <xdr:nvSpPr>
        <xdr:cNvPr id="5" name="AutoShape 53"/>
        <xdr:cNvSpPr>
          <a:spLocks noChangeArrowheads="1"/>
        </xdr:cNvSpPr>
      </xdr:nvSpPr>
      <xdr:spPr bwMode="auto">
        <a:xfrm>
          <a:off x="8113184" y="9790081"/>
          <a:ext cx="2288367" cy="941420"/>
        </a:xfrm>
        <a:prstGeom prst="wedgeRoundRectCallout">
          <a:avLst>
            <a:gd name="adj1" fmla="val -29849"/>
            <a:gd name="adj2" fmla="val 58914"/>
            <a:gd name="adj3" fmla="val 16667"/>
          </a:avLst>
        </a:prstGeom>
        <a:solidFill>
          <a:srgbClr val="FFFFCC"/>
        </a:solidFill>
        <a:ln w="9525">
          <a:solidFill>
            <a:srgbClr val="000000"/>
          </a:solidFill>
          <a:miter lim="800000"/>
          <a:headEnd/>
          <a:tailEnd/>
        </a:ln>
      </xdr:spPr>
      <xdr:txBody>
        <a:bodyPr vertOverflow="clip" wrap="square" lIns="74295" tIns="8890" rIns="74295" bIns="8890" anchor="ctr" upright="1"/>
        <a:lstStyle/>
        <a:p>
          <a:pPr algn="l" rtl="0">
            <a:defRPr sz="1000"/>
          </a:pPr>
          <a:r>
            <a:rPr lang="ja-JP" altLang="en-US" sz="1400" b="1" i="0" u="sng" strike="noStrike" baseline="0">
              <a:solidFill>
                <a:srgbClr val="000000"/>
              </a:solidFill>
              <a:latin typeface="游ゴシック" panose="020B0400000000000000" pitchFamily="50" charset="-128"/>
              <a:ea typeface="游ゴシック" panose="020B0400000000000000" pitchFamily="50" charset="-128"/>
            </a:rPr>
            <a:t>生後57日</a:t>
          </a:r>
          <a:r>
            <a:rPr lang="ja-JP" altLang="en-US" sz="1200" b="0" i="0" u="none" strike="noStrike" baseline="0">
              <a:solidFill>
                <a:srgbClr val="000000"/>
              </a:solidFill>
              <a:latin typeface="游ゴシック" panose="020B0400000000000000" pitchFamily="50" charset="-128"/>
              <a:ea typeface="游ゴシック" panose="020B0400000000000000" pitchFamily="50" charset="-128"/>
            </a:rPr>
            <a:t>からの乳児を受け入れる施設のみ対象</a:t>
          </a:r>
          <a:endParaRPr lang="ja-JP" altLang="en-US" sz="1200" b="0" i="0" u="none" strike="noStrike" baseline="0">
            <a:solidFill>
              <a:srgbClr val="000000"/>
            </a:solidFill>
            <a:latin typeface="游ゴシック" panose="020B0400000000000000" pitchFamily="50" charset="-128"/>
            <a:ea typeface="游ゴシック" panose="020B0400000000000000" pitchFamily="50" charset="-128"/>
            <a:cs typeface="Times New Roman"/>
          </a:endParaRPr>
        </a:p>
      </xdr:txBody>
    </xdr:sp>
    <xdr:clientData/>
  </xdr:twoCellAnchor>
  <xdr:twoCellAnchor>
    <xdr:from>
      <xdr:col>12</xdr:col>
      <xdr:colOff>443873</xdr:colOff>
      <xdr:row>41</xdr:row>
      <xdr:rowOff>72837</xdr:rowOff>
    </xdr:from>
    <xdr:to>
      <xdr:col>18</xdr:col>
      <xdr:colOff>582082</xdr:colOff>
      <xdr:row>46</xdr:row>
      <xdr:rowOff>116417</xdr:rowOff>
    </xdr:to>
    <xdr:sp macro="" textlink="">
      <xdr:nvSpPr>
        <xdr:cNvPr id="6" name="AutoShape 53"/>
        <xdr:cNvSpPr>
          <a:spLocks noChangeArrowheads="1"/>
        </xdr:cNvSpPr>
      </xdr:nvSpPr>
      <xdr:spPr bwMode="auto">
        <a:xfrm>
          <a:off x="6740956" y="11767420"/>
          <a:ext cx="3757709" cy="1472330"/>
        </a:xfrm>
        <a:prstGeom prst="wedgeRoundRectCallout">
          <a:avLst>
            <a:gd name="adj1" fmla="val 12354"/>
            <a:gd name="adj2" fmla="val 65589"/>
            <a:gd name="adj3" fmla="val 16667"/>
          </a:avLst>
        </a:prstGeom>
        <a:solidFill>
          <a:srgbClr val="FFFFCC"/>
        </a:solidFill>
        <a:ln w="9525">
          <a:solidFill>
            <a:srgbClr val="000000"/>
          </a:solidFill>
          <a:miter lim="800000"/>
          <a:headEnd/>
          <a:tailEnd/>
        </a:ln>
      </xdr:spPr>
      <xdr:txBody>
        <a:bodyPr vertOverflow="clip" wrap="square" lIns="74295" tIns="8890" rIns="74295" bIns="8890" anchor="ctr" upright="1"/>
        <a:lstStyle/>
        <a:p>
          <a:pPr algn="l" rtl="0">
            <a:defRPr sz="1000"/>
          </a:pPr>
          <a:r>
            <a:rPr lang="ja-JP" altLang="en-US" sz="1200" b="0" i="0" u="none" strike="noStrike" baseline="0">
              <a:solidFill>
                <a:srgbClr val="000000"/>
              </a:solidFill>
              <a:latin typeface="游ゴシック" panose="020B0400000000000000" pitchFamily="50" charset="-128"/>
              <a:ea typeface="游ゴシック" panose="020B0400000000000000" pitchFamily="50" charset="-128"/>
            </a:rPr>
            <a:t>看護師雇用補助の場合，週20時間以上勤務（1名，もしくは複数名の合計）が要件</a:t>
          </a:r>
          <a:endParaRPr lang="ja-JP" altLang="en-US" sz="1200" b="0" i="0" u="none" strike="noStrike" baseline="0">
            <a:solidFill>
              <a:srgbClr val="000000"/>
            </a:solidFill>
            <a:latin typeface="游ゴシック" panose="020B0400000000000000" pitchFamily="50" charset="-128"/>
            <a:ea typeface="游ゴシック" panose="020B0400000000000000" pitchFamily="50" charset="-128"/>
            <a:cs typeface="Times New Roman"/>
          </a:endParaRPr>
        </a:p>
        <a:p>
          <a:pPr algn="l" rtl="0">
            <a:defRPr sz="1000"/>
          </a:pPr>
          <a:r>
            <a:rPr lang="ja-JP" altLang="en-US" sz="1200" b="0" i="0" u="none" strike="noStrike" baseline="0">
              <a:solidFill>
                <a:srgbClr val="000000"/>
              </a:solidFill>
              <a:latin typeface="游ゴシック" panose="020B0400000000000000" pitchFamily="50" charset="-128"/>
              <a:ea typeface="游ゴシック" panose="020B0400000000000000" pitchFamily="50" charset="-128"/>
            </a:rPr>
            <a:t>複数名を合計する場合は４以降の欄を使用</a:t>
          </a:r>
          <a:endParaRPr lang="ja-JP" altLang="en-US" sz="1200" b="0" i="0" u="none" strike="noStrike" baseline="0">
            <a:solidFill>
              <a:srgbClr val="000000"/>
            </a:solidFill>
            <a:latin typeface="游ゴシック" panose="020B0400000000000000" pitchFamily="50" charset="-128"/>
            <a:ea typeface="游ゴシック" panose="020B0400000000000000" pitchFamily="50" charset="-128"/>
            <a:cs typeface="Times New Roman"/>
          </a:endParaRPr>
        </a:p>
      </xdr:txBody>
    </xdr:sp>
    <xdr:clientData/>
  </xdr:twoCellAnchor>
  <xdr:twoCellAnchor>
    <xdr:from>
      <xdr:col>16</xdr:col>
      <xdr:colOff>317499</xdr:colOff>
      <xdr:row>0</xdr:row>
      <xdr:rowOff>190500</xdr:rowOff>
    </xdr:from>
    <xdr:to>
      <xdr:col>18</xdr:col>
      <xdr:colOff>582084</xdr:colOff>
      <xdr:row>2</xdr:row>
      <xdr:rowOff>223233</xdr:rowOff>
    </xdr:to>
    <xdr:sp macro="" textlink="">
      <xdr:nvSpPr>
        <xdr:cNvPr id="7" name="テキスト ボックス 6"/>
        <xdr:cNvSpPr txBox="1"/>
      </xdr:nvSpPr>
      <xdr:spPr>
        <a:xfrm>
          <a:off x="9027582" y="190500"/>
          <a:ext cx="1471085" cy="752400"/>
        </a:xfrm>
        <a:prstGeom prst="rect">
          <a:avLst/>
        </a:prstGeom>
        <a:solidFill>
          <a:srgbClr val="FFFFCC"/>
        </a:solidFill>
        <a:ln w="19050"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180000" rIns="180000" rtlCol="0" anchor="ctr"/>
        <a:lstStyle/>
        <a:p>
          <a:pPr algn="ctr"/>
          <a:r>
            <a:rPr kumimoji="1" lang="ja-JP" altLang="en-US" sz="2000" b="1" u="none">
              <a:latin typeface="游ゴシック" panose="020B0400000000000000" pitchFamily="50" charset="-128"/>
              <a:ea typeface="游ゴシック" panose="020B0400000000000000" pitchFamily="50" charset="-128"/>
            </a:rPr>
            <a:t>作成例</a:t>
          </a:r>
          <a:endParaRPr kumimoji="1" lang="ja-JP" altLang="en-US" sz="2400" b="1" u="sng">
            <a:latin typeface="游ゴシック" panose="020B0400000000000000" pitchFamily="50" charset="-128"/>
            <a:ea typeface="游ゴシック" panose="020B0400000000000000" pitchFamily="50" charset="-128"/>
          </a:endParaRPr>
        </a:p>
      </xdr:txBody>
    </xdr:sp>
    <xdr:clientData/>
  </xdr:twoCellAnchor>
  <xdr:twoCellAnchor>
    <xdr:from>
      <xdr:col>11</xdr:col>
      <xdr:colOff>296332</xdr:colOff>
      <xdr:row>28</xdr:row>
      <xdr:rowOff>39716</xdr:rowOff>
    </xdr:from>
    <xdr:to>
      <xdr:col>15</xdr:col>
      <xdr:colOff>361078</xdr:colOff>
      <xdr:row>31</xdr:row>
      <xdr:rowOff>264582</xdr:rowOff>
    </xdr:to>
    <xdr:sp macro="" textlink="">
      <xdr:nvSpPr>
        <xdr:cNvPr id="8" name="AutoShape 53"/>
        <xdr:cNvSpPr>
          <a:spLocks noChangeArrowheads="1"/>
        </xdr:cNvSpPr>
      </xdr:nvSpPr>
      <xdr:spPr bwMode="auto">
        <a:xfrm>
          <a:off x="5990165" y="8061883"/>
          <a:ext cx="2477746" cy="1082116"/>
        </a:xfrm>
        <a:prstGeom prst="wedgeRoundRectCallout">
          <a:avLst>
            <a:gd name="adj1" fmla="val 43801"/>
            <a:gd name="adj2" fmla="val 66942"/>
            <a:gd name="adj3" fmla="val 16667"/>
          </a:avLst>
        </a:prstGeom>
        <a:solidFill>
          <a:srgbClr val="FFFFCC"/>
        </a:solidFill>
        <a:ln w="9525">
          <a:solidFill>
            <a:srgbClr val="000000"/>
          </a:solidFill>
          <a:miter lim="800000"/>
          <a:headEnd/>
          <a:tailEnd/>
        </a:ln>
      </xdr:spPr>
      <xdr:txBody>
        <a:bodyPr vertOverflow="clip" wrap="square" lIns="74295" tIns="8890" rIns="74295" bIns="8890" anchor="ctr" upright="1"/>
        <a:lstStyle/>
        <a:p>
          <a:pPr algn="ctr" rtl="0">
            <a:defRPr sz="1000"/>
          </a:pPr>
          <a:r>
            <a:rPr lang="ja-JP" altLang="en-US" sz="1200" b="0" i="0" u="none" strike="noStrike" baseline="0">
              <a:solidFill>
                <a:srgbClr val="000000"/>
              </a:solidFill>
              <a:latin typeface="游ゴシック" panose="020B0400000000000000" pitchFamily="50" charset="-128"/>
              <a:ea typeface="游ゴシック" panose="020B0400000000000000" pitchFamily="50" charset="-128"/>
            </a:rPr>
            <a:t>休憩時間を除いて記載</a:t>
          </a:r>
        </a:p>
        <a:p>
          <a:pPr algn="ctr" rtl="0">
            <a:defRPr sz="1000"/>
          </a:pPr>
          <a:r>
            <a:rPr lang="ja-JP" altLang="en-US" sz="1200" b="0" i="0" u="none" strike="noStrike" baseline="0">
              <a:solidFill>
                <a:srgbClr val="000000"/>
              </a:solidFill>
              <a:latin typeface="游ゴシック" panose="020B0400000000000000" pitchFamily="50" charset="-128"/>
              <a:ea typeface="游ゴシック" panose="020B0400000000000000" pitchFamily="50" charset="-128"/>
            </a:rPr>
            <a:t>１日６時間以上が要件</a:t>
          </a:r>
          <a:endParaRPr lang="en-US" altLang="ja-JP" sz="1100" b="0" i="0" u="none" strike="noStrike" baseline="0">
            <a:solidFill>
              <a:srgbClr val="000000"/>
            </a:solidFill>
            <a:latin typeface="游ゴシック" panose="020B0400000000000000" pitchFamily="50" charset="-128"/>
            <a:ea typeface="游ゴシック" panose="020B0400000000000000" pitchFamily="50" charset="-128"/>
            <a:cs typeface="Times New Roman"/>
          </a:endParaRPr>
        </a:p>
      </xdr:txBody>
    </xdr:sp>
    <xdr:clientData/>
  </xdr:twoCellAnchor>
  <xdr:twoCellAnchor>
    <xdr:from>
      <xdr:col>9</xdr:col>
      <xdr:colOff>42333</xdr:colOff>
      <xdr:row>35</xdr:row>
      <xdr:rowOff>280767</xdr:rowOff>
    </xdr:from>
    <xdr:to>
      <xdr:col>11</xdr:col>
      <xdr:colOff>115793</xdr:colOff>
      <xdr:row>38</xdr:row>
      <xdr:rowOff>84666</xdr:rowOff>
    </xdr:to>
    <xdr:sp macro="" textlink="">
      <xdr:nvSpPr>
        <xdr:cNvPr id="9" name="AutoShape 53"/>
        <xdr:cNvSpPr>
          <a:spLocks noChangeArrowheads="1"/>
        </xdr:cNvSpPr>
      </xdr:nvSpPr>
      <xdr:spPr bwMode="auto">
        <a:xfrm>
          <a:off x="3545416" y="10303184"/>
          <a:ext cx="2264210" cy="618815"/>
        </a:xfrm>
        <a:prstGeom prst="wedgeRoundRectCallout">
          <a:avLst>
            <a:gd name="adj1" fmla="val -45223"/>
            <a:gd name="adj2" fmla="val -70316"/>
            <a:gd name="adj3" fmla="val 16667"/>
          </a:avLst>
        </a:prstGeom>
        <a:solidFill>
          <a:srgbClr val="FFFFCC"/>
        </a:solidFill>
        <a:ln w="9525">
          <a:solidFill>
            <a:srgbClr val="000000"/>
          </a:solidFill>
          <a:miter lim="800000"/>
          <a:headEnd/>
          <a:tailEnd/>
        </a:ln>
      </xdr:spPr>
      <xdr:txBody>
        <a:bodyPr vertOverflow="clip" wrap="square" lIns="74295" tIns="8890" rIns="74295" bIns="8890" anchor="ctr" upright="1"/>
        <a:lstStyle/>
        <a:p>
          <a:pPr algn="ctr" rtl="0">
            <a:defRPr sz="1000"/>
          </a:pPr>
          <a:r>
            <a:rPr lang="ja-JP" altLang="en-US" sz="1200" b="0" i="0" u="none" strike="noStrike" baseline="0">
              <a:solidFill>
                <a:srgbClr val="000000"/>
              </a:solidFill>
              <a:latin typeface="游ゴシック" panose="020B0400000000000000" pitchFamily="50" charset="-128"/>
              <a:ea typeface="游ゴシック" panose="020B0400000000000000" pitchFamily="50" charset="-128"/>
            </a:rPr>
            <a:t>月２０日以上が要件</a:t>
          </a:r>
          <a:endParaRPr lang="ja-JP" altLang="en-US" sz="1100" b="0" i="0" u="none" strike="noStrike" baseline="0">
            <a:solidFill>
              <a:srgbClr val="000000"/>
            </a:solidFill>
            <a:latin typeface="游ゴシック" panose="020B0400000000000000" pitchFamily="50" charset="-128"/>
            <a:ea typeface="游ゴシック" panose="020B0400000000000000" pitchFamily="50" charset="-128"/>
            <a:cs typeface="Times New Roman"/>
          </a:endParaRPr>
        </a:p>
      </xdr:txBody>
    </xdr:sp>
    <xdr:clientData/>
  </xdr:twoCellAnchor>
  <xdr:twoCellAnchor>
    <xdr:from>
      <xdr:col>3</xdr:col>
      <xdr:colOff>356035</xdr:colOff>
      <xdr:row>40</xdr:row>
      <xdr:rowOff>196723</xdr:rowOff>
    </xdr:from>
    <xdr:to>
      <xdr:col>9</xdr:col>
      <xdr:colOff>301937</xdr:colOff>
      <xdr:row>43</xdr:row>
      <xdr:rowOff>232832</xdr:rowOff>
    </xdr:to>
    <xdr:sp macro="" textlink="">
      <xdr:nvSpPr>
        <xdr:cNvPr id="10" name="AutoShape 53"/>
        <xdr:cNvSpPr>
          <a:spLocks noChangeArrowheads="1"/>
        </xdr:cNvSpPr>
      </xdr:nvSpPr>
      <xdr:spPr bwMode="auto">
        <a:xfrm>
          <a:off x="1149785" y="11605556"/>
          <a:ext cx="2655235" cy="893359"/>
        </a:xfrm>
        <a:prstGeom prst="wedgeRoundRectCallout">
          <a:avLst>
            <a:gd name="adj1" fmla="val 41043"/>
            <a:gd name="adj2" fmla="val -67225"/>
            <a:gd name="adj3" fmla="val 16667"/>
          </a:avLst>
        </a:prstGeom>
        <a:solidFill>
          <a:srgbClr val="FFFFCC"/>
        </a:solidFill>
        <a:ln w="9525">
          <a:solidFill>
            <a:srgbClr val="000000"/>
          </a:solidFill>
          <a:miter lim="800000"/>
          <a:headEnd/>
          <a:tailEnd/>
        </a:ln>
      </xdr:spPr>
      <xdr:txBody>
        <a:bodyPr vertOverflow="clip" wrap="square" lIns="74295" tIns="8890" rIns="74295" bIns="8890" anchor="ctr" upright="1"/>
        <a:lstStyle/>
        <a:p>
          <a:pPr algn="l" rtl="0">
            <a:defRPr sz="1000"/>
          </a:pPr>
          <a:r>
            <a:rPr lang="ja-JP" altLang="en-US" sz="1200" b="0" i="0" u="none" strike="noStrike" baseline="0">
              <a:solidFill>
                <a:srgbClr val="000000"/>
              </a:solidFill>
              <a:latin typeface="游ゴシック" panose="020B0400000000000000" pitchFamily="50" charset="-128"/>
              <a:ea typeface="游ゴシック" panose="020B0400000000000000" pitchFamily="50" charset="-128"/>
            </a:rPr>
            <a:t>看護師雇用補助の場合，看護師または准看護師</a:t>
          </a:r>
        </a:p>
      </xdr:txBody>
    </xdr:sp>
    <xdr:clientData/>
  </xdr:twoCellAnchor>
  <xdr:twoCellAnchor>
    <xdr:from>
      <xdr:col>9</xdr:col>
      <xdr:colOff>486832</xdr:colOff>
      <xdr:row>5</xdr:row>
      <xdr:rowOff>75950</xdr:rowOff>
    </xdr:from>
    <xdr:to>
      <xdr:col>11</xdr:col>
      <xdr:colOff>235325</xdr:colOff>
      <xdr:row>7</xdr:row>
      <xdr:rowOff>126998</xdr:rowOff>
    </xdr:to>
    <xdr:sp macro="" textlink="">
      <xdr:nvSpPr>
        <xdr:cNvPr id="11" name="AutoShape 52"/>
        <xdr:cNvSpPr>
          <a:spLocks noChangeArrowheads="1"/>
        </xdr:cNvSpPr>
      </xdr:nvSpPr>
      <xdr:spPr bwMode="auto">
        <a:xfrm>
          <a:off x="3989915" y="1748117"/>
          <a:ext cx="1939243" cy="590798"/>
        </a:xfrm>
        <a:prstGeom prst="wedgeRoundRectCallout">
          <a:avLst>
            <a:gd name="adj1" fmla="val 74721"/>
            <a:gd name="adj2" fmla="val 2139"/>
            <a:gd name="adj3" fmla="val 16667"/>
          </a:avLst>
        </a:prstGeom>
        <a:solidFill>
          <a:srgbClr val="FFFFCC"/>
        </a:solidFill>
        <a:ln w="9525">
          <a:solidFill>
            <a:srgbClr val="000000"/>
          </a:solidFill>
          <a:miter lim="800000"/>
          <a:headEnd/>
          <a:tailEnd/>
        </a:ln>
      </xdr:spPr>
      <xdr:txBody>
        <a:bodyPr vertOverflow="clip" wrap="square" lIns="74295" tIns="8890" rIns="74295" bIns="8890" anchor="ctr" upright="1"/>
        <a:lstStyle/>
        <a:p>
          <a:pPr algn="ctr" rtl="0">
            <a:defRPr sz="1000"/>
          </a:pPr>
          <a:r>
            <a:rPr lang="ja-JP" altLang="en-US" sz="1200" b="0" i="0" u="none" strike="noStrike" baseline="0">
              <a:solidFill>
                <a:srgbClr val="000000"/>
              </a:solidFill>
              <a:latin typeface="游ゴシック" panose="020B0400000000000000" pitchFamily="50" charset="-128"/>
              <a:ea typeface="游ゴシック" panose="020B0400000000000000" pitchFamily="50" charset="-128"/>
            </a:rPr>
            <a:t>提出する日を入力</a:t>
          </a:r>
          <a:endParaRPr lang="en-US" altLang="ja-JP" sz="1200" b="0" i="0" u="none" strike="noStrike" baseline="0">
            <a:solidFill>
              <a:srgbClr val="000000"/>
            </a:solidFill>
            <a:latin typeface="游ゴシック" panose="020B0400000000000000" pitchFamily="50" charset="-128"/>
            <a:ea typeface="游ゴシック" panose="020B0400000000000000" pitchFamily="50" charset="-128"/>
          </a:endParaRPr>
        </a:p>
      </xdr:txBody>
    </xdr:sp>
    <xdr:clientData/>
  </xdr:twoCellAnchor>
  <xdr:twoCellAnchor>
    <xdr:from>
      <xdr:col>14</xdr:col>
      <xdr:colOff>402166</xdr:colOff>
      <xdr:row>12</xdr:row>
      <xdr:rowOff>273920</xdr:rowOff>
    </xdr:from>
    <xdr:to>
      <xdr:col>17</xdr:col>
      <xdr:colOff>80060</xdr:colOff>
      <xdr:row>16</xdr:row>
      <xdr:rowOff>179917</xdr:rowOff>
    </xdr:to>
    <xdr:sp macro="" textlink="">
      <xdr:nvSpPr>
        <xdr:cNvPr id="12" name="AutoShape 52"/>
        <xdr:cNvSpPr>
          <a:spLocks noChangeArrowheads="1"/>
        </xdr:cNvSpPr>
      </xdr:nvSpPr>
      <xdr:spPr bwMode="auto">
        <a:xfrm>
          <a:off x="7905749" y="3925170"/>
          <a:ext cx="1487644" cy="932580"/>
        </a:xfrm>
        <a:prstGeom prst="wedgeRoundRectCallout">
          <a:avLst>
            <a:gd name="adj1" fmla="val 63283"/>
            <a:gd name="adj2" fmla="val -42103"/>
            <a:gd name="adj3" fmla="val 16667"/>
          </a:avLst>
        </a:prstGeom>
        <a:solidFill>
          <a:srgbClr val="FFFFCC"/>
        </a:solidFill>
        <a:ln w="9525">
          <a:solidFill>
            <a:srgbClr val="000000"/>
          </a:solidFill>
          <a:miter lim="800000"/>
          <a:headEnd/>
          <a:tailEnd/>
        </a:ln>
      </xdr:spPr>
      <xdr:txBody>
        <a:bodyPr vertOverflow="clip" wrap="square" lIns="74295" tIns="8890" rIns="74295" bIns="8890" anchor="ctr" upright="1"/>
        <a:lstStyle/>
        <a:p>
          <a:pPr algn="ctr" rtl="0">
            <a:defRPr sz="1000"/>
          </a:pPr>
          <a:r>
            <a:rPr lang="ja-JP" altLang="en-US" sz="1200" b="0" i="0" u="none" strike="noStrike" baseline="0">
              <a:solidFill>
                <a:srgbClr val="000000"/>
              </a:solidFill>
              <a:latin typeface="游ゴシック" panose="020B0400000000000000" pitchFamily="50" charset="-128"/>
              <a:ea typeface="游ゴシック" panose="020B0400000000000000" pitchFamily="50" charset="-128"/>
            </a:rPr>
            <a:t>法人の代表者印</a:t>
          </a:r>
        </a:p>
        <a:p>
          <a:pPr algn="ctr" rtl="0">
            <a:defRPr sz="1000"/>
          </a:pPr>
          <a:r>
            <a:rPr lang="ja-JP" altLang="en-US" sz="1200" b="0" i="0" u="none" strike="noStrike" baseline="0">
              <a:solidFill>
                <a:srgbClr val="000000"/>
              </a:solidFill>
              <a:latin typeface="游ゴシック" panose="020B0400000000000000" pitchFamily="50" charset="-128"/>
              <a:ea typeface="游ゴシック" panose="020B0400000000000000" pitchFamily="50" charset="-128"/>
            </a:rPr>
            <a:t>請求書と同じ</a:t>
          </a:r>
        </a:p>
      </xdr:txBody>
    </xdr:sp>
    <xdr:clientData/>
  </xdr:twoCellAnchor>
  <xdr:twoCellAnchor>
    <xdr:from>
      <xdr:col>1</xdr:col>
      <xdr:colOff>149414</xdr:colOff>
      <xdr:row>45</xdr:row>
      <xdr:rowOff>225364</xdr:rowOff>
    </xdr:from>
    <xdr:to>
      <xdr:col>8</xdr:col>
      <xdr:colOff>328083</xdr:colOff>
      <xdr:row>49</xdr:row>
      <xdr:rowOff>116416</xdr:rowOff>
    </xdr:to>
    <xdr:sp macro="" textlink="">
      <xdr:nvSpPr>
        <xdr:cNvPr id="13" name="AutoShape 53"/>
        <xdr:cNvSpPr>
          <a:spLocks noChangeArrowheads="1"/>
        </xdr:cNvSpPr>
      </xdr:nvSpPr>
      <xdr:spPr bwMode="auto">
        <a:xfrm>
          <a:off x="371664" y="13062947"/>
          <a:ext cx="3025586" cy="1034052"/>
        </a:xfrm>
        <a:prstGeom prst="wedgeRoundRectCallout">
          <a:avLst>
            <a:gd name="adj1" fmla="val -28366"/>
            <a:gd name="adj2" fmla="val 76850"/>
            <a:gd name="adj3" fmla="val 16667"/>
          </a:avLst>
        </a:prstGeom>
        <a:solidFill>
          <a:srgbClr val="FFFFCC"/>
        </a:solidFill>
        <a:ln w="9525">
          <a:solidFill>
            <a:srgbClr val="000000"/>
          </a:solidFill>
          <a:miter lim="800000"/>
          <a:headEnd/>
          <a:tailEnd/>
        </a:ln>
      </xdr:spPr>
      <xdr:txBody>
        <a:bodyPr vertOverflow="clip" wrap="square" lIns="74295" tIns="8890" rIns="74295" bIns="8890" anchor="ctr" upright="1"/>
        <a:lstStyle/>
        <a:p>
          <a:pPr algn="l" rtl="0">
            <a:defRPr sz="1000"/>
          </a:pPr>
          <a:r>
            <a:rPr lang="ja-JP" altLang="en-US" sz="1200" b="0" i="0" u="none" strike="noStrike" baseline="0">
              <a:solidFill>
                <a:srgbClr val="000000"/>
              </a:solidFill>
              <a:latin typeface="游ゴシック" panose="020B0400000000000000" pitchFamily="50" charset="-128"/>
              <a:ea typeface="游ゴシック" panose="020B0400000000000000" pitchFamily="50" charset="-128"/>
            </a:rPr>
            <a:t>添付書類は必須</a:t>
          </a:r>
          <a:endParaRPr lang="en-US" altLang="ja-JP" sz="1200" b="0" i="0" u="none" strike="noStrike" baseline="0">
            <a:solidFill>
              <a:srgbClr val="000000"/>
            </a:solidFill>
            <a:latin typeface="游ゴシック" panose="020B0400000000000000" pitchFamily="50" charset="-128"/>
            <a:ea typeface="游ゴシック" panose="020B0400000000000000" pitchFamily="50" charset="-128"/>
          </a:endParaRPr>
        </a:p>
        <a:p>
          <a:pPr algn="l" rtl="0">
            <a:defRPr sz="1000"/>
          </a:pPr>
          <a:r>
            <a:rPr lang="ja-JP" altLang="en-US" sz="1200" b="0" i="0" u="none" strike="noStrike" baseline="0">
              <a:solidFill>
                <a:srgbClr val="000000"/>
              </a:solidFill>
              <a:latin typeface="游ゴシック" panose="020B0400000000000000" pitchFamily="50" charset="-128"/>
              <a:ea typeface="游ゴシック" panose="020B0400000000000000" pitchFamily="50" charset="-128"/>
            </a:rPr>
            <a:t>昨年と変更がなくても提出が必要</a:t>
          </a:r>
        </a:p>
      </xdr:txBody>
    </xdr:sp>
    <xdr:clientData/>
  </xdr:twoCellAnchor>
  <xdr:twoCellAnchor>
    <xdr:from>
      <xdr:col>11</xdr:col>
      <xdr:colOff>340221</xdr:colOff>
      <xdr:row>1</xdr:row>
      <xdr:rowOff>31516</xdr:rowOff>
    </xdr:from>
    <xdr:to>
      <xdr:col>13</xdr:col>
      <xdr:colOff>52915</xdr:colOff>
      <xdr:row>2</xdr:row>
      <xdr:rowOff>190499</xdr:rowOff>
    </xdr:to>
    <xdr:sp macro="" textlink="">
      <xdr:nvSpPr>
        <xdr:cNvPr id="14" name="AutoShape 52"/>
        <xdr:cNvSpPr>
          <a:spLocks noChangeArrowheads="1"/>
        </xdr:cNvSpPr>
      </xdr:nvSpPr>
      <xdr:spPr bwMode="auto">
        <a:xfrm>
          <a:off x="6034054" y="412516"/>
          <a:ext cx="919194" cy="497650"/>
        </a:xfrm>
        <a:prstGeom prst="wedgeRoundRectCallout">
          <a:avLst>
            <a:gd name="adj1" fmla="val -79762"/>
            <a:gd name="adj2" fmla="val -31194"/>
            <a:gd name="adj3" fmla="val 16667"/>
          </a:avLst>
        </a:prstGeom>
        <a:solidFill>
          <a:srgbClr val="FFFFCC"/>
        </a:solidFill>
        <a:ln w="9525">
          <a:solidFill>
            <a:srgbClr val="000000"/>
          </a:solidFill>
          <a:miter lim="800000"/>
          <a:headEnd/>
          <a:tailEnd/>
        </a:ln>
      </xdr:spPr>
      <xdr:txBody>
        <a:bodyPr vertOverflow="clip" wrap="square" lIns="74295" tIns="8890" rIns="74295" bIns="8890" anchor="ctr" upright="1"/>
        <a:lstStyle/>
        <a:p>
          <a:pPr algn="ctr" rtl="0">
            <a:defRPr sz="1000"/>
          </a:pPr>
          <a:r>
            <a:rPr lang="ja-JP" altLang="en-US" sz="1200" b="0" i="0" u="none" strike="noStrike" baseline="0">
              <a:solidFill>
                <a:srgbClr val="000000"/>
              </a:solidFill>
              <a:latin typeface="游ゴシック" panose="020B0400000000000000" pitchFamily="50" charset="-128"/>
              <a:ea typeface="游ゴシック" panose="020B0400000000000000" pitchFamily="50" charset="-128"/>
              <a:cs typeface="Times New Roman"/>
            </a:rPr>
            <a:t>捨印</a:t>
          </a:r>
        </a:p>
      </xdr:txBody>
    </xdr:sp>
    <xdr:clientData/>
  </xdr:twoCellAnchor>
  <xdr:twoCellAnchor>
    <xdr:from>
      <xdr:col>15</xdr:col>
      <xdr:colOff>529166</xdr:colOff>
      <xdr:row>17</xdr:row>
      <xdr:rowOff>55404</xdr:rowOff>
    </xdr:from>
    <xdr:to>
      <xdr:col>18</xdr:col>
      <xdr:colOff>328083</xdr:colOff>
      <xdr:row>19</xdr:row>
      <xdr:rowOff>42333</xdr:rowOff>
    </xdr:to>
    <xdr:sp macro="" textlink="">
      <xdr:nvSpPr>
        <xdr:cNvPr id="15" name="AutoShape 52"/>
        <xdr:cNvSpPr>
          <a:spLocks noChangeArrowheads="1"/>
        </xdr:cNvSpPr>
      </xdr:nvSpPr>
      <xdr:spPr bwMode="auto">
        <a:xfrm>
          <a:off x="8635999" y="5018987"/>
          <a:ext cx="1608667" cy="558429"/>
        </a:xfrm>
        <a:prstGeom prst="wedgeRoundRectCallout">
          <a:avLst>
            <a:gd name="adj1" fmla="val 10310"/>
            <a:gd name="adj2" fmla="val 80463"/>
            <a:gd name="adj3" fmla="val 16667"/>
          </a:avLst>
        </a:prstGeom>
        <a:solidFill>
          <a:srgbClr val="FFFFCC"/>
        </a:solidFill>
        <a:ln w="9525">
          <a:solidFill>
            <a:srgbClr val="000000"/>
          </a:solidFill>
          <a:miter lim="800000"/>
          <a:headEnd/>
          <a:tailEnd/>
        </a:ln>
      </xdr:spPr>
      <xdr:txBody>
        <a:bodyPr vertOverflow="clip" wrap="square" lIns="74295" tIns="8890" rIns="74295" bIns="8890" anchor="ctr" upright="1"/>
        <a:lstStyle/>
        <a:p>
          <a:pPr algn="ctr" rtl="0"/>
          <a:r>
            <a:rPr lang="ja-JP" altLang="ja-JP" sz="1200" b="0" i="0" baseline="0">
              <a:effectLst/>
              <a:latin typeface="游ゴシック" panose="020B0400000000000000" pitchFamily="50" charset="-128"/>
              <a:ea typeface="游ゴシック" panose="020B0400000000000000" pitchFamily="50" charset="-128"/>
              <a:cs typeface="+mn-cs"/>
            </a:rPr>
            <a:t>対象月数を入力</a:t>
          </a:r>
          <a:endParaRPr lang="ja-JP" altLang="ja-JP" sz="1400">
            <a:effectLst/>
            <a:latin typeface="游ゴシック" panose="020B0400000000000000" pitchFamily="50" charset="-128"/>
            <a:ea typeface="游ゴシック" panose="020B0400000000000000" pitchFamily="50" charset="-128"/>
          </a:endParaRPr>
        </a:p>
      </xdr:txBody>
    </xdr:sp>
    <xdr:clientData/>
  </xdr:twoCellAnchor>
  <xdr:twoCellAnchor>
    <xdr:from>
      <xdr:col>10</xdr:col>
      <xdr:colOff>507875</xdr:colOff>
      <xdr:row>17</xdr:row>
      <xdr:rowOff>136338</xdr:rowOff>
    </xdr:from>
    <xdr:to>
      <xdr:col>14</xdr:col>
      <xdr:colOff>190499</xdr:colOff>
      <xdr:row>20</xdr:row>
      <xdr:rowOff>169332</xdr:rowOff>
    </xdr:to>
    <xdr:sp macro="" textlink="">
      <xdr:nvSpPr>
        <xdr:cNvPr id="16" name="AutoShape 55"/>
        <xdr:cNvSpPr>
          <a:spLocks noChangeArrowheads="1"/>
        </xdr:cNvSpPr>
      </xdr:nvSpPr>
      <xdr:spPr bwMode="auto">
        <a:xfrm>
          <a:off x="5587875" y="5099921"/>
          <a:ext cx="2106207" cy="816161"/>
        </a:xfrm>
        <a:prstGeom prst="wedgeRoundRectCallout">
          <a:avLst>
            <a:gd name="adj1" fmla="val -61429"/>
            <a:gd name="adj2" fmla="val 35662"/>
            <a:gd name="adj3" fmla="val 16667"/>
          </a:avLst>
        </a:prstGeom>
        <a:solidFill>
          <a:srgbClr val="FFFFCC"/>
        </a:solidFill>
        <a:ln w="9525">
          <a:solidFill>
            <a:srgbClr val="000000"/>
          </a:solidFill>
          <a:miter lim="800000"/>
          <a:headEnd/>
          <a:tailEnd/>
        </a:ln>
      </xdr:spPr>
      <xdr:txBody>
        <a:bodyPr vertOverflow="clip" wrap="square" lIns="74295" tIns="8890" rIns="74295" bIns="8890" anchor="ctr" upright="1"/>
        <a:lstStyle/>
        <a:p>
          <a:pPr algn="ctr" rtl="0">
            <a:lnSpc>
              <a:spcPts val="1200"/>
            </a:lnSpc>
            <a:defRPr sz="1000"/>
          </a:pPr>
          <a:r>
            <a:rPr lang="ja-JP" altLang="en-US" sz="1200" b="0" i="0" u="none" strike="noStrike" baseline="0">
              <a:solidFill>
                <a:srgbClr val="000000"/>
              </a:solidFill>
              <a:latin typeface="游ゴシック" panose="020B0400000000000000" pitchFamily="50" charset="-128"/>
              <a:ea typeface="游ゴシック" panose="020B0400000000000000" pitchFamily="50" charset="-128"/>
              <a:cs typeface="Times New Roman"/>
            </a:rPr>
            <a:t>栄養士</a:t>
          </a:r>
          <a:endParaRPr lang="en-US" altLang="ja-JP" sz="1200" b="0" i="0" u="none" strike="noStrike" baseline="0">
            <a:solidFill>
              <a:srgbClr val="000000"/>
            </a:solidFill>
            <a:latin typeface="游ゴシック" panose="020B0400000000000000" pitchFamily="50" charset="-128"/>
            <a:ea typeface="游ゴシック" panose="020B0400000000000000" pitchFamily="50" charset="-128"/>
            <a:cs typeface="Times New Roman"/>
          </a:endParaRPr>
        </a:p>
        <a:p>
          <a:pPr algn="ctr" rtl="0">
            <a:lnSpc>
              <a:spcPts val="1200"/>
            </a:lnSpc>
            <a:defRPr sz="1000"/>
          </a:pPr>
          <a:r>
            <a:rPr lang="ja-JP" altLang="en-US" sz="1200" b="0" i="0" u="none" strike="noStrike" baseline="0">
              <a:solidFill>
                <a:srgbClr val="000000"/>
              </a:solidFill>
              <a:latin typeface="游ゴシック" panose="020B0400000000000000" pitchFamily="50" charset="-128"/>
              <a:ea typeface="游ゴシック" panose="020B0400000000000000" pitchFamily="50" charset="-128"/>
              <a:cs typeface="Times New Roman"/>
            </a:rPr>
            <a:t>（</a:t>
          </a:r>
          <a:r>
            <a:rPr lang="en-US" altLang="ja-JP" sz="1200" b="0" i="0" u="none" strike="noStrike" baseline="0">
              <a:solidFill>
                <a:srgbClr val="000000"/>
              </a:solidFill>
              <a:latin typeface="游ゴシック" panose="020B0400000000000000" pitchFamily="50" charset="-128"/>
              <a:ea typeface="游ゴシック" panose="020B0400000000000000" pitchFamily="50" charset="-128"/>
              <a:cs typeface="Times New Roman"/>
            </a:rPr>
            <a:t>22,900</a:t>
          </a:r>
          <a:r>
            <a:rPr lang="ja-JP" altLang="en-US" sz="1200" b="0" i="0" u="none" strike="noStrike" baseline="0">
              <a:solidFill>
                <a:srgbClr val="000000"/>
              </a:solidFill>
              <a:latin typeface="游ゴシック" panose="020B0400000000000000" pitchFamily="50" charset="-128"/>
              <a:ea typeface="游ゴシック" panose="020B0400000000000000" pitchFamily="50" charset="-128"/>
              <a:cs typeface="Times New Roman"/>
            </a:rPr>
            <a:t>円</a:t>
          </a:r>
          <a:r>
            <a:rPr lang="en-US" altLang="ja-JP" sz="1200" b="0" i="0" u="none" strike="noStrike" baseline="0">
              <a:solidFill>
                <a:srgbClr val="000000"/>
              </a:solidFill>
              <a:latin typeface="游ゴシック" panose="020B0400000000000000" pitchFamily="50" charset="-128"/>
              <a:ea typeface="游ゴシック" panose="020B0400000000000000" pitchFamily="50" charset="-128"/>
              <a:cs typeface="Times New Roman"/>
            </a:rPr>
            <a:t>×12</a:t>
          </a:r>
          <a:r>
            <a:rPr lang="ja-JP" altLang="en-US" sz="1200" b="0" i="0" u="none" strike="noStrike" baseline="0">
              <a:solidFill>
                <a:srgbClr val="000000"/>
              </a:solidFill>
              <a:latin typeface="游ゴシック" panose="020B0400000000000000" pitchFamily="50" charset="-128"/>
              <a:ea typeface="游ゴシック" panose="020B0400000000000000" pitchFamily="50" charset="-128"/>
              <a:cs typeface="Times New Roman"/>
            </a:rPr>
            <a:t>ヶ月）</a:t>
          </a:r>
        </a:p>
      </xdr:txBody>
    </xdr:sp>
    <xdr:clientData/>
  </xdr:twoCellAnchor>
  <xdr:twoCellAnchor>
    <xdr:from>
      <xdr:col>12</xdr:col>
      <xdr:colOff>412752</xdr:colOff>
      <xdr:row>50</xdr:row>
      <xdr:rowOff>109567</xdr:rowOff>
    </xdr:from>
    <xdr:to>
      <xdr:col>19</xdr:col>
      <xdr:colOff>43457</xdr:colOff>
      <xdr:row>54</xdr:row>
      <xdr:rowOff>201083</xdr:rowOff>
    </xdr:to>
    <xdr:sp macro="" textlink="">
      <xdr:nvSpPr>
        <xdr:cNvPr id="17" name="AutoShape 53"/>
        <xdr:cNvSpPr>
          <a:spLocks noChangeArrowheads="1"/>
        </xdr:cNvSpPr>
      </xdr:nvSpPr>
      <xdr:spPr bwMode="auto">
        <a:xfrm>
          <a:off x="6709835" y="14375900"/>
          <a:ext cx="3874622" cy="1065183"/>
        </a:xfrm>
        <a:prstGeom prst="wedgeRoundRectCallout">
          <a:avLst>
            <a:gd name="adj1" fmla="val -58084"/>
            <a:gd name="adj2" fmla="val -19962"/>
            <a:gd name="adj3" fmla="val 16667"/>
          </a:avLst>
        </a:prstGeom>
        <a:solidFill>
          <a:srgbClr val="FFFFCC"/>
        </a:solidFill>
        <a:ln w="9525">
          <a:solidFill>
            <a:srgbClr val="000000"/>
          </a:solidFill>
          <a:miter lim="800000"/>
          <a:headEnd/>
          <a:tailEnd/>
        </a:ln>
      </xdr:spPr>
      <xdr:txBody>
        <a:bodyPr vertOverflow="clip" wrap="square" lIns="74295" tIns="8890" rIns="74295" bIns="8890" anchor="ctr" upright="1"/>
        <a:lstStyle/>
        <a:p>
          <a:pPr algn="l" rtl="0">
            <a:defRPr sz="1000"/>
          </a:pPr>
          <a:r>
            <a:rPr lang="ja-JP" altLang="en-US" sz="1200" b="1" i="0" u="sng" strike="noStrike" baseline="0">
              <a:solidFill>
                <a:srgbClr val="000000"/>
              </a:solidFill>
              <a:latin typeface="游ゴシック" panose="020B0400000000000000" pitchFamily="50" charset="-128"/>
              <a:ea typeface="游ゴシック" panose="020B0400000000000000" pitchFamily="50" charset="-128"/>
              <a:cs typeface="Times New Roman"/>
            </a:rPr>
            <a:t>雇用契約書に</a:t>
          </a:r>
          <a:r>
            <a:rPr lang="en-US" altLang="ja-JP" sz="1200" b="1" i="0" u="sng" strike="noStrike" baseline="0">
              <a:solidFill>
                <a:srgbClr val="000000"/>
              </a:solidFill>
              <a:latin typeface="游ゴシック" panose="020B0400000000000000" pitchFamily="50" charset="-128"/>
              <a:ea typeface="游ゴシック" panose="020B0400000000000000" pitchFamily="50" charset="-128"/>
              <a:cs typeface="Times New Roman"/>
            </a:rPr>
            <a:t>1</a:t>
          </a:r>
          <a:r>
            <a:rPr lang="ja-JP" altLang="en-US" sz="1200" b="1" i="0" u="sng" strike="noStrike" baseline="0">
              <a:solidFill>
                <a:srgbClr val="000000"/>
              </a:solidFill>
              <a:latin typeface="游ゴシック" panose="020B0400000000000000" pitchFamily="50" charset="-128"/>
              <a:ea typeface="游ゴシック" panose="020B0400000000000000" pitchFamily="50" charset="-128"/>
              <a:cs typeface="Times New Roman"/>
            </a:rPr>
            <a:t>日あたりの勤務時間数の記載がない場合はシフト表も併せてご提出ください。</a:t>
          </a:r>
          <a:endParaRPr lang="en-US" altLang="ja-JP" sz="1400" b="1" i="0" u="sng" strike="noStrike" baseline="0">
            <a:solidFill>
              <a:srgbClr val="000000"/>
            </a:solidFill>
            <a:latin typeface="游ゴシック" panose="020B0400000000000000" pitchFamily="50" charset="-128"/>
            <a:ea typeface="游ゴシック" panose="020B0400000000000000" pitchFamily="50" charset="-128"/>
          </a:endParaRPr>
        </a:p>
      </xdr:txBody>
    </xdr:sp>
    <xdr:clientData/>
  </xdr:twoCellAnchor>
  <xdr:twoCellAnchor>
    <xdr:from>
      <xdr:col>4</xdr:col>
      <xdr:colOff>116416</xdr:colOff>
      <xdr:row>21</xdr:row>
      <xdr:rowOff>298698</xdr:rowOff>
    </xdr:from>
    <xdr:to>
      <xdr:col>9</xdr:col>
      <xdr:colOff>273174</xdr:colOff>
      <xdr:row>25</xdr:row>
      <xdr:rowOff>52914</xdr:rowOff>
    </xdr:to>
    <xdr:sp macro="" textlink="">
      <xdr:nvSpPr>
        <xdr:cNvPr id="18" name="AutoShape 55"/>
        <xdr:cNvSpPr>
          <a:spLocks noChangeArrowheads="1"/>
        </xdr:cNvSpPr>
      </xdr:nvSpPr>
      <xdr:spPr bwMode="auto">
        <a:xfrm>
          <a:off x="1629833" y="6394698"/>
          <a:ext cx="2146424" cy="823133"/>
        </a:xfrm>
        <a:prstGeom prst="wedgeRoundRectCallout">
          <a:avLst>
            <a:gd name="adj1" fmla="val 64481"/>
            <a:gd name="adj2" fmla="val -52862"/>
            <a:gd name="adj3" fmla="val 16667"/>
          </a:avLst>
        </a:prstGeom>
        <a:solidFill>
          <a:srgbClr val="FFFFCC"/>
        </a:solidFill>
        <a:ln w="9525">
          <a:solidFill>
            <a:srgbClr val="000000"/>
          </a:solidFill>
          <a:miter lim="800000"/>
          <a:headEnd/>
          <a:tailEnd/>
        </a:ln>
      </xdr:spPr>
      <xdr:txBody>
        <a:bodyPr vertOverflow="clip" wrap="square" lIns="74295" tIns="8890" rIns="74295" bIns="8890" anchor="ctr" upright="1"/>
        <a:lstStyle/>
        <a:p>
          <a:pPr algn="ctr" rtl="0">
            <a:lnSpc>
              <a:spcPts val="1200"/>
            </a:lnSpc>
            <a:defRPr sz="1000"/>
          </a:pPr>
          <a:r>
            <a:rPr lang="ja-JP" altLang="en-US" sz="1200" b="0" i="0" u="none" strike="noStrike" baseline="0">
              <a:solidFill>
                <a:srgbClr val="000000"/>
              </a:solidFill>
              <a:latin typeface="游ゴシック" panose="020B0400000000000000" pitchFamily="50" charset="-128"/>
              <a:ea typeface="游ゴシック" panose="020B0400000000000000" pitchFamily="50" charset="-128"/>
              <a:cs typeface="Times New Roman"/>
            </a:rPr>
            <a:t>看護師</a:t>
          </a:r>
          <a:endParaRPr lang="en-US" altLang="ja-JP" sz="1200" b="0" i="0" u="none" strike="noStrike" baseline="0">
            <a:solidFill>
              <a:srgbClr val="000000"/>
            </a:solidFill>
            <a:latin typeface="游ゴシック" panose="020B0400000000000000" pitchFamily="50" charset="-128"/>
            <a:ea typeface="游ゴシック" panose="020B0400000000000000" pitchFamily="50" charset="-128"/>
            <a:cs typeface="Times New Roman"/>
          </a:endParaRPr>
        </a:p>
        <a:p>
          <a:pPr algn="ctr" rtl="0">
            <a:lnSpc>
              <a:spcPts val="1200"/>
            </a:lnSpc>
            <a:defRPr sz="1000"/>
          </a:pPr>
          <a:r>
            <a:rPr lang="ja-JP" altLang="en-US" sz="1200" b="0" i="0" u="none" strike="noStrike" baseline="0">
              <a:solidFill>
                <a:srgbClr val="000000"/>
              </a:solidFill>
              <a:latin typeface="游ゴシック" panose="020B0400000000000000" pitchFamily="50" charset="-128"/>
              <a:ea typeface="游ゴシック" panose="020B0400000000000000" pitchFamily="50" charset="-128"/>
              <a:cs typeface="Times New Roman"/>
            </a:rPr>
            <a:t>（</a:t>
          </a:r>
          <a:r>
            <a:rPr lang="en-US" altLang="ja-JP" sz="1200" b="0" i="0" u="none" strike="noStrike" baseline="0">
              <a:solidFill>
                <a:srgbClr val="000000"/>
              </a:solidFill>
              <a:latin typeface="游ゴシック" panose="020B0400000000000000" pitchFamily="50" charset="-128"/>
              <a:ea typeface="游ゴシック" panose="020B0400000000000000" pitchFamily="50" charset="-128"/>
              <a:cs typeface="Times New Roman"/>
            </a:rPr>
            <a:t>91,100</a:t>
          </a:r>
          <a:r>
            <a:rPr lang="ja-JP" altLang="en-US" sz="1200" b="0" i="0" u="none" strike="noStrike" baseline="0">
              <a:solidFill>
                <a:srgbClr val="000000"/>
              </a:solidFill>
              <a:latin typeface="游ゴシック" panose="020B0400000000000000" pitchFamily="50" charset="-128"/>
              <a:ea typeface="游ゴシック" panose="020B0400000000000000" pitchFamily="50" charset="-128"/>
              <a:cs typeface="Times New Roman"/>
            </a:rPr>
            <a:t>円</a:t>
          </a:r>
          <a:r>
            <a:rPr lang="en-US" altLang="ja-JP" sz="1200" b="0" i="0" u="none" strike="noStrike" baseline="0">
              <a:solidFill>
                <a:srgbClr val="000000"/>
              </a:solidFill>
              <a:latin typeface="游ゴシック" panose="020B0400000000000000" pitchFamily="50" charset="-128"/>
              <a:ea typeface="游ゴシック" panose="020B0400000000000000" pitchFamily="50" charset="-128"/>
              <a:cs typeface="Times New Roman"/>
            </a:rPr>
            <a:t>×12</a:t>
          </a:r>
          <a:r>
            <a:rPr lang="ja-JP" altLang="en-US" sz="1200" b="0" i="0" u="none" strike="noStrike" baseline="0">
              <a:solidFill>
                <a:srgbClr val="000000"/>
              </a:solidFill>
              <a:latin typeface="游ゴシック" panose="020B0400000000000000" pitchFamily="50" charset="-128"/>
              <a:ea typeface="游ゴシック" panose="020B0400000000000000" pitchFamily="50" charset="-128"/>
              <a:cs typeface="Times New Roman"/>
            </a:rPr>
            <a:t>ヶ月）</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1.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2.xml"/><Relationship Id="rId1" Type="http://schemas.openxmlformats.org/officeDocument/2006/relationships/printerSettings" Target="../printerSettings/printerSettings3.bin"/><Relationship Id="rId4" Type="http://schemas.openxmlformats.org/officeDocument/2006/relationships/comments" Target="../comments3.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Q112"/>
  <sheetViews>
    <sheetView tabSelected="1" view="pageBreakPreview" zoomScaleNormal="100" zoomScaleSheetLayoutView="100" workbookViewId="0">
      <selection activeCell="C6" sqref="C6:E6"/>
    </sheetView>
  </sheetViews>
  <sheetFormatPr defaultRowHeight="18.75"/>
  <cols>
    <col min="1" max="1" width="10.375" style="2" customWidth="1"/>
    <col min="2" max="2" width="10.25" style="2" customWidth="1"/>
    <col min="3" max="3" width="10.625" style="2" customWidth="1"/>
    <col min="4" max="4" width="5.25" style="2" customWidth="1"/>
    <col min="5" max="5" width="10.375" style="2" customWidth="1"/>
    <col min="6" max="6" width="23.375" style="2" customWidth="1"/>
    <col min="7" max="7" width="3" style="2" customWidth="1"/>
    <col min="8" max="8" width="3.25" style="2" customWidth="1"/>
    <col min="9" max="9" width="10.375" style="2" customWidth="1"/>
    <col min="10" max="10" width="23.5" style="2" customWidth="1"/>
    <col min="11" max="11" width="2.125" style="2" customWidth="1"/>
    <col min="12" max="12" width="3.25" style="2" customWidth="1"/>
    <col min="13" max="13" width="10.375" style="2" customWidth="1"/>
    <col min="14" max="14" width="14.375" style="2" customWidth="1"/>
    <col min="15" max="15" width="9" style="2"/>
    <col min="16" max="16" width="11.5" style="2" customWidth="1"/>
    <col min="17" max="16384" width="9" style="2"/>
  </cols>
  <sheetData>
    <row r="1" spans="1:16" ht="24">
      <c r="A1" s="1" t="s">
        <v>66</v>
      </c>
    </row>
    <row r="2" spans="1:16" ht="19.5">
      <c r="B2" s="4"/>
      <c r="C2" s="4"/>
      <c r="D2" s="4"/>
      <c r="E2" s="4"/>
      <c r="F2" s="4"/>
      <c r="G2" s="4"/>
      <c r="H2" s="4"/>
      <c r="I2" s="4"/>
      <c r="J2" s="4"/>
      <c r="K2" s="4"/>
    </row>
    <row r="3" spans="1:16" ht="19.5">
      <c r="A3" s="3" t="s">
        <v>65</v>
      </c>
      <c r="B3" s="4"/>
      <c r="C3" s="4"/>
      <c r="D3" s="4"/>
      <c r="E3" s="4"/>
      <c r="F3" s="4"/>
      <c r="G3" s="4"/>
      <c r="H3" s="4"/>
      <c r="I3" s="4"/>
      <c r="J3" s="4"/>
      <c r="K3" s="4"/>
    </row>
    <row r="4" spans="1:16" ht="19.5">
      <c r="A4" s="5" t="s">
        <v>0</v>
      </c>
      <c r="B4" s="4" t="s">
        <v>259</v>
      </c>
      <c r="C4" s="4"/>
      <c r="D4" s="4"/>
      <c r="E4" s="4"/>
      <c r="F4" s="4"/>
      <c r="G4" s="4"/>
      <c r="H4" s="4"/>
      <c r="I4" s="4"/>
      <c r="J4" s="4"/>
      <c r="K4" s="4"/>
    </row>
    <row r="5" spans="1:16" ht="20.25" thickBot="1">
      <c r="A5" s="5"/>
      <c r="B5" s="4"/>
      <c r="C5" s="4"/>
      <c r="D5" s="4"/>
      <c r="E5" s="4"/>
      <c r="F5" s="4"/>
      <c r="G5" s="4"/>
      <c r="H5" s="4"/>
      <c r="I5" s="4"/>
      <c r="J5" s="4"/>
      <c r="K5" s="4"/>
    </row>
    <row r="6" spans="1:16" ht="30" customHeight="1" thickTop="1" thickBot="1">
      <c r="A6" s="5"/>
      <c r="B6" s="4"/>
      <c r="C6" s="218"/>
      <c r="D6" s="219"/>
      <c r="E6" s="220"/>
      <c r="F6" s="4"/>
      <c r="G6" s="4"/>
      <c r="H6" s="4"/>
      <c r="I6" s="4"/>
      <c r="J6" s="4"/>
      <c r="K6" s="4"/>
    </row>
    <row r="7" spans="1:16" ht="20.25" thickTop="1">
      <c r="A7" s="5"/>
      <c r="B7" s="4"/>
      <c r="C7" s="4"/>
      <c r="D7" s="4"/>
      <c r="E7" s="4"/>
      <c r="F7" s="4"/>
      <c r="G7" s="4"/>
      <c r="H7" s="4"/>
      <c r="I7" s="4"/>
      <c r="J7" s="4"/>
      <c r="K7" s="4"/>
    </row>
    <row r="8" spans="1:16" ht="19.5">
      <c r="A8" s="5" t="s">
        <v>1</v>
      </c>
      <c r="B8" s="4" t="s">
        <v>54</v>
      </c>
      <c r="C8" s="4"/>
      <c r="D8" s="4"/>
      <c r="E8" s="4"/>
      <c r="F8" s="4"/>
      <c r="G8" s="4"/>
      <c r="H8" s="4"/>
      <c r="I8" s="4"/>
      <c r="J8" s="4"/>
      <c r="K8" s="4"/>
    </row>
    <row r="9" spans="1:16" ht="20.25" thickBot="1">
      <c r="A9" s="5"/>
      <c r="B9" s="4"/>
      <c r="C9" s="4"/>
      <c r="D9" s="4"/>
      <c r="E9" s="4"/>
      <c r="F9" s="4"/>
      <c r="G9" s="4"/>
      <c r="H9" s="4"/>
      <c r="I9" s="4"/>
      <c r="J9" s="4"/>
      <c r="K9" s="4"/>
    </row>
    <row r="10" spans="1:16" ht="30" customHeight="1" thickTop="1" thickBot="1">
      <c r="A10" s="5"/>
      <c r="B10" s="4"/>
      <c r="C10" s="7" t="s">
        <v>319</v>
      </c>
      <c r="D10" s="4"/>
      <c r="E10" s="4"/>
      <c r="F10" s="4"/>
      <c r="G10" s="4"/>
      <c r="H10" s="4"/>
      <c r="I10" s="4"/>
      <c r="J10" s="4"/>
      <c r="K10" s="4"/>
      <c r="L10" s="6"/>
    </row>
    <row r="11" spans="1:16" ht="20.25" thickTop="1">
      <c r="A11" s="5"/>
      <c r="B11" s="4"/>
      <c r="C11" s="4"/>
      <c r="D11" s="4"/>
      <c r="E11" s="4"/>
      <c r="F11" s="4"/>
      <c r="G11" s="4"/>
      <c r="H11" s="4"/>
      <c r="I11" s="4"/>
      <c r="J11" s="4"/>
      <c r="K11" s="4"/>
      <c r="L11" s="6"/>
    </row>
    <row r="12" spans="1:16" s="9" customFormat="1" ht="14.25">
      <c r="A12" s="8"/>
      <c r="B12" s="168" t="s">
        <v>73</v>
      </c>
      <c r="C12" s="168"/>
      <c r="D12" s="168"/>
      <c r="E12" s="168"/>
      <c r="F12" s="168"/>
      <c r="G12" s="168"/>
      <c r="H12" s="168"/>
      <c r="I12" s="168"/>
      <c r="J12" s="168"/>
      <c r="K12" s="168"/>
      <c r="L12" s="168"/>
      <c r="M12" s="168"/>
      <c r="N12" s="168"/>
    </row>
    <row r="13" spans="1:16" s="9" customFormat="1" ht="14.25">
      <c r="A13" s="8"/>
      <c r="B13" s="168"/>
      <c r="C13" s="168"/>
      <c r="D13" s="168"/>
      <c r="E13" s="168"/>
      <c r="F13" s="168"/>
      <c r="G13" s="168"/>
      <c r="H13" s="168"/>
      <c r="I13" s="168"/>
      <c r="J13" s="168"/>
      <c r="K13" s="168"/>
      <c r="L13" s="168"/>
      <c r="M13" s="168"/>
      <c r="N13" s="168"/>
    </row>
    <row r="14" spans="1:16" s="9" customFormat="1" ht="14.25">
      <c r="A14" s="8"/>
      <c r="B14" s="10"/>
      <c r="C14" s="10"/>
      <c r="D14" s="10"/>
      <c r="E14" s="10"/>
      <c r="F14" s="10"/>
      <c r="G14" s="10"/>
      <c r="H14" s="10"/>
      <c r="I14" s="10"/>
      <c r="J14" s="10"/>
      <c r="K14" s="10"/>
      <c r="L14" s="11"/>
    </row>
    <row r="15" spans="1:16" s="9" customFormat="1" ht="27" customHeight="1">
      <c r="A15" s="12" t="s">
        <v>2</v>
      </c>
      <c r="B15" s="221" t="s">
        <v>301</v>
      </c>
      <c r="C15" s="221"/>
      <c r="D15" s="221"/>
      <c r="E15" s="221"/>
      <c r="F15" s="221"/>
      <c r="G15" s="221"/>
      <c r="H15" s="221"/>
      <c r="I15" s="221"/>
      <c r="J15" s="221"/>
      <c r="K15" s="221"/>
      <c r="L15" s="221"/>
      <c r="M15" s="221"/>
      <c r="N15" s="221"/>
      <c r="O15" s="221"/>
      <c r="P15" s="221"/>
    </row>
    <row r="16" spans="1:16" s="9" customFormat="1" ht="14.25">
      <c r="A16" s="8"/>
      <c r="B16" s="10"/>
      <c r="C16" s="10"/>
      <c r="D16" s="10"/>
      <c r="E16" s="10"/>
      <c r="F16" s="10"/>
      <c r="G16" s="10"/>
      <c r="H16" s="10"/>
      <c r="I16" s="10"/>
      <c r="J16" s="10"/>
      <c r="K16" s="10"/>
      <c r="L16" s="11"/>
    </row>
    <row r="17" spans="1:17" s="9" customFormat="1" ht="34.5" customHeight="1">
      <c r="A17" s="12" t="s">
        <v>24</v>
      </c>
      <c r="B17" s="221" t="s">
        <v>309</v>
      </c>
      <c r="C17" s="221"/>
      <c r="D17" s="221"/>
      <c r="E17" s="221"/>
      <c r="F17" s="221"/>
      <c r="G17" s="221"/>
      <c r="H17" s="221"/>
      <c r="I17" s="221"/>
      <c r="J17" s="221"/>
      <c r="K17" s="221"/>
      <c r="L17" s="221"/>
      <c r="M17" s="221"/>
      <c r="N17" s="221"/>
      <c r="O17" s="221"/>
      <c r="P17" s="221"/>
    </row>
    <row r="18" spans="1:17" s="9" customFormat="1" ht="6.75" customHeight="1">
      <c r="A18" s="8"/>
      <c r="L18" s="11"/>
    </row>
    <row r="19" spans="1:17" s="9" customFormat="1" ht="14.25" customHeight="1">
      <c r="A19" s="13"/>
      <c r="B19" s="222" t="s">
        <v>300</v>
      </c>
      <c r="C19" s="222"/>
      <c r="D19" s="222"/>
      <c r="E19" s="222"/>
      <c r="F19" s="222"/>
      <c r="G19" s="222"/>
      <c r="H19" s="222"/>
      <c r="I19" s="222"/>
      <c r="J19" s="222"/>
      <c r="K19" s="222"/>
      <c r="L19" s="222"/>
      <c r="M19" s="222"/>
      <c r="N19" s="222"/>
      <c r="O19" s="222"/>
      <c r="P19" s="222"/>
    </row>
    <row r="20" spans="1:17" s="9" customFormat="1" ht="13.5" customHeight="1">
      <c r="A20" s="13"/>
      <c r="B20" s="222"/>
      <c r="C20" s="222"/>
      <c r="D20" s="222"/>
      <c r="E20" s="222"/>
      <c r="F20" s="222"/>
      <c r="G20" s="222"/>
      <c r="H20" s="222"/>
      <c r="I20" s="222"/>
      <c r="J20" s="222"/>
      <c r="K20" s="222"/>
      <c r="L20" s="222"/>
      <c r="M20" s="222"/>
      <c r="N20" s="222"/>
      <c r="O20" s="222"/>
      <c r="P20" s="222"/>
    </row>
    <row r="21" spans="1:17" s="9" customFormat="1" ht="13.5" customHeight="1">
      <c r="A21" s="13"/>
      <c r="B21" s="222"/>
      <c r="C21" s="222"/>
      <c r="D21" s="222"/>
      <c r="E21" s="222"/>
      <c r="F21" s="222"/>
      <c r="G21" s="222"/>
      <c r="H21" s="222"/>
      <c r="I21" s="222"/>
      <c r="J21" s="222"/>
      <c r="K21" s="222"/>
      <c r="L21" s="222"/>
      <c r="M21" s="222"/>
      <c r="N21" s="222"/>
      <c r="O21" s="222"/>
      <c r="P21" s="222"/>
    </row>
    <row r="22" spans="1:17" s="9" customFormat="1" ht="14.25" customHeight="1">
      <c r="A22" s="13"/>
      <c r="B22" s="222"/>
      <c r="C22" s="222"/>
      <c r="D22" s="222"/>
      <c r="E22" s="222"/>
      <c r="F22" s="222"/>
      <c r="G22" s="222"/>
      <c r="H22" s="222"/>
      <c r="I22" s="222"/>
      <c r="J22" s="222"/>
      <c r="K22" s="222"/>
      <c r="L22" s="222"/>
      <c r="M22" s="222"/>
      <c r="N22" s="222"/>
      <c r="O22" s="222"/>
      <c r="P22" s="222"/>
    </row>
    <row r="23" spans="1:17" s="9" customFormat="1" ht="14.25" customHeight="1">
      <c r="A23" s="13"/>
      <c r="B23" s="222"/>
      <c r="C23" s="222"/>
      <c r="D23" s="222"/>
      <c r="E23" s="222"/>
      <c r="F23" s="222"/>
      <c r="G23" s="222"/>
      <c r="H23" s="222"/>
      <c r="I23" s="222"/>
      <c r="J23" s="222"/>
      <c r="K23" s="222"/>
      <c r="L23" s="222"/>
      <c r="M23" s="222"/>
      <c r="N23" s="222"/>
      <c r="O23" s="222"/>
      <c r="P23" s="222"/>
    </row>
    <row r="24" spans="1:17" s="9" customFormat="1" ht="47.25" customHeight="1">
      <c r="A24" s="13"/>
      <c r="B24" s="222"/>
      <c r="C24" s="222"/>
      <c r="D24" s="222"/>
      <c r="E24" s="222"/>
      <c r="F24" s="222"/>
      <c r="G24" s="222"/>
      <c r="H24" s="222"/>
      <c r="I24" s="222"/>
      <c r="J24" s="222"/>
      <c r="K24" s="222"/>
      <c r="L24" s="222"/>
      <c r="M24" s="222"/>
      <c r="N24" s="222"/>
      <c r="O24" s="222"/>
      <c r="P24" s="222"/>
    </row>
    <row r="25" spans="1:17" s="9" customFormat="1" ht="14.25" customHeight="1">
      <c r="A25" s="13"/>
      <c r="B25" s="14"/>
      <c r="C25" s="14"/>
      <c r="D25" s="14"/>
      <c r="E25" s="14"/>
      <c r="F25" s="14"/>
      <c r="G25" s="14"/>
      <c r="H25" s="14"/>
      <c r="I25" s="14"/>
      <c r="J25" s="14"/>
      <c r="K25" s="14"/>
      <c r="L25" s="14"/>
      <c r="M25" s="14"/>
      <c r="N25" s="14"/>
      <c r="O25" s="14"/>
      <c r="P25" s="14"/>
    </row>
    <row r="26" spans="1:17" s="17" customFormat="1" ht="21" customHeight="1">
      <c r="A26" s="174" t="s">
        <v>258</v>
      </c>
      <c r="B26" s="174"/>
      <c r="C26" s="174"/>
      <c r="D26" s="174"/>
      <c r="E26" s="174"/>
      <c r="F26" s="174"/>
      <c r="G26" s="174"/>
      <c r="H26" s="174"/>
      <c r="I26" s="174"/>
      <c r="J26" s="174"/>
      <c r="K26" s="174"/>
      <c r="L26" s="174"/>
      <c r="M26" s="174"/>
      <c r="N26" s="174"/>
      <c r="O26" s="174"/>
      <c r="P26" s="174"/>
      <c r="Q26" s="34"/>
    </row>
    <row r="27" spans="1:17" s="17" customFormat="1" ht="13.5">
      <c r="A27" s="169" t="s">
        <v>84</v>
      </c>
      <c r="B27" s="170"/>
      <c r="C27" s="170"/>
      <c r="D27" s="170"/>
      <c r="E27" s="170"/>
      <c r="F27" s="170"/>
      <c r="G27" s="170"/>
      <c r="H27" s="170"/>
      <c r="I27" s="170"/>
      <c r="J27" s="170"/>
      <c r="K27" s="170"/>
      <c r="L27" s="170"/>
      <c r="M27" s="170"/>
      <c r="N27" s="170"/>
      <c r="O27" s="170"/>
      <c r="P27" s="15"/>
      <c r="Q27" s="16"/>
    </row>
    <row r="28" spans="1:17" s="111" customFormat="1" ht="13.5" customHeight="1">
      <c r="A28" s="171" t="s">
        <v>85</v>
      </c>
      <c r="B28" s="171"/>
      <c r="C28" s="171"/>
      <c r="D28" s="171"/>
      <c r="E28" s="171" t="s">
        <v>86</v>
      </c>
      <c r="F28" s="171"/>
      <c r="G28" s="171"/>
      <c r="H28" s="171"/>
      <c r="I28" s="171" t="s">
        <v>87</v>
      </c>
      <c r="J28" s="171"/>
      <c r="K28" s="171"/>
      <c r="L28" s="171"/>
      <c r="M28" s="172" t="s">
        <v>88</v>
      </c>
      <c r="N28" s="173"/>
      <c r="O28" s="173"/>
      <c r="P28" s="173"/>
      <c r="Q28" s="110"/>
    </row>
    <row r="29" spans="1:17" s="111" customFormat="1" ht="13.5" customHeight="1">
      <c r="A29" s="112">
        <v>41102</v>
      </c>
      <c r="B29" s="163" t="s">
        <v>89</v>
      </c>
      <c r="C29" s="163"/>
      <c r="D29" s="163"/>
      <c r="E29" s="112">
        <v>41201</v>
      </c>
      <c r="F29" s="164" t="s">
        <v>90</v>
      </c>
      <c r="G29" s="165"/>
      <c r="H29" s="166"/>
      <c r="I29" s="113">
        <v>41403</v>
      </c>
      <c r="J29" s="167" t="s">
        <v>91</v>
      </c>
      <c r="K29" s="167"/>
      <c r="L29" s="167"/>
      <c r="M29" s="114">
        <v>41502</v>
      </c>
      <c r="N29" s="167" t="s">
        <v>92</v>
      </c>
      <c r="O29" s="167"/>
      <c r="P29" s="167"/>
      <c r="Q29" s="110"/>
    </row>
    <row r="30" spans="1:17" s="111" customFormat="1" ht="13.5" customHeight="1">
      <c r="A30" s="112">
        <v>41103</v>
      </c>
      <c r="B30" s="163" t="s">
        <v>93</v>
      </c>
      <c r="C30" s="163"/>
      <c r="D30" s="163"/>
      <c r="E30" s="112">
        <v>41204</v>
      </c>
      <c r="F30" s="115" t="s">
        <v>96</v>
      </c>
      <c r="G30" s="116"/>
      <c r="H30" s="117"/>
      <c r="I30" s="113">
        <v>41405</v>
      </c>
      <c r="J30" s="167" t="s">
        <v>94</v>
      </c>
      <c r="K30" s="167"/>
      <c r="L30" s="167"/>
      <c r="M30" s="114">
        <v>41503</v>
      </c>
      <c r="N30" s="167" t="s">
        <v>95</v>
      </c>
      <c r="O30" s="167"/>
      <c r="P30" s="167"/>
      <c r="Q30" s="110"/>
    </row>
    <row r="31" spans="1:17" s="111" customFormat="1" ht="13.5" customHeight="1">
      <c r="A31" s="112">
        <v>41107</v>
      </c>
      <c r="B31" s="175" t="s">
        <v>99</v>
      </c>
      <c r="C31" s="176"/>
      <c r="D31" s="177"/>
      <c r="E31" s="112">
        <v>41205</v>
      </c>
      <c r="F31" s="115" t="s">
        <v>100</v>
      </c>
      <c r="G31" s="116"/>
      <c r="H31" s="117"/>
      <c r="I31" s="113">
        <v>41407</v>
      </c>
      <c r="J31" s="167" t="s">
        <v>97</v>
      </c>
      <c r="K31" s="167"/>
      <c r="L31" s="167"/>
      <c r="M31" s="114">
        <v>41505</v>
      </c>
      <c r="N31" s="167" t="s">
        <v>98</v>
      </c>
      <c r="O31" s="167"/>
      <c r="P31" s="167"/>
      <c r="Q31" s="110"/>
    </row>
    <row r="32" spans="1:17" s="111" customFormat="1" ht="13.5" customHeight="1">
      <c r="A32" s="112">
        <v>41109</v>
      </c>
      <c r="B32" s="175" t="s">
        <v>103</v>
      </c>
      <c r="C32" s="176"/>
      <c r="D32" s="177"/>
      <c r="E32" s="178" t="s">
        <v>104</v>
      </c>
      <c r="F32" s="179"/>
      <c r="G32" s="179"/>
      <c r="H32" s="180"/>
      <c r="I32" s="113">
        <v>41408</v>
      </c>
      <c r="J32" s="167" t="s">
        <v>101</v>
      </c>
      <c r="K32" s="167"/>
      <c r="L32" s="167"/>
      <c r="M32" s="114">
        <v>41506</v>
      </c>
      <c r="N32" s="167" t="s">
        <v>102</v>
      </c>
      <c r="O32" s="167"/>
      <c r="P32" s="167"/>
      <c r="Q32" s="110"/>
    </row>
    <row r="33" spans="1:17" s="111" customFormat="1" ht="13.5" customHeight="1">
      <c r="A33" s="112">
        <v>41110</v>
      </c>
      <c r="B33" s="175" t="s">
        <v>107</v>
      </c>
      <c r="C33" s="176"/>
      <c r="D33" s="177"/>
      <c r="E33" s="112">
        <v>41302</v>
      </c>
      <c r="F33" s="118" t="s">
        <v>108</v>
      </c>
      <c r="G33" s="119"/>
      <c r="H33" s="120"/>
      <c r="I33" s="113">
        <v>41409</v>
      </c>
      <c r="J33" s="167" t="s">
        <v>105</v>
      </c>
      <c r="K33" s="167"/>
      <c r="L33" s="167"/>
      <c r="M33" s="114">
        <v>41512</v>
      </c>
      <c r="N33" s="167" t="s">
        <v>106</v>
      </c>
      <c r="O33" s="167"/>
      <c r="P33" s="167"/>
      <c r="Q33" s="110"/>
    </row>
    <row r="34" spans="1:17" s="111" customFormat="1" ht="13.5" customHeight="1">
      <c r="A34" s="112">
        <v>41112</v>
      </c>
      <c r="B34" s="175" t="s">
        <v>111</v>
      </c>
      <c r="C34" s="176"/>
      <c r="D34" s="177"/>
      <c r="E34" s="112">
        <v>41303</v>
      </c>
      <c r="F34" s="175" t="s">
        <v>112</v>
      </c>
      <c r="G34" s="176"/>
      <c r="H34" s="177"/>
      <c r="I34" s="113">
        <v>41410</v>
      </c>
      <c r="J34" s="167" t="s">
        <v>109</v>
      </c>
      <c r="K34" s="167"/>
      <c r="L34" s="167"/>
      <c r="M34" s="114">
        <v>41514</v>
      </c>
      <c r="N34" s="167" t="s">
        <v>110</v>
      </c>
      <c r="O34" s="167"/>
      <c r="P34" s="167"/>
      <c r="Q34" s="110"/>
    </row>
    <row r="35" spans="1:17" s="111" customFormat="1" ht="13.5" customHeight="1">
      <c r="A35" s="112" t="s">
        <v>115</v>
      </c>
      <c r="B35" s="175" t="s">
        <v>116</v>
      </c>
      <c r="C35" s="176"/>
      <c r="D35" s="177"/>
      <c r="E35" s="112">
        <v>41307</v>
      </c>
      <c r="F35" s="163" t="s">
        <v>120</v>
      </c>
      <c r="G35" s="163"/>
      <c r="H35" s="163"/>
      <c r="I35" s="113">
        <v>41411</v>
      </c>
      <c r="J35" s="167" t="s">
        <v>113</v>
      </c>
      <c r="K35" s="167"/>
      <c r="L35" s="167"/>
      <c r="M35" s="114">
        <v>41516</v>
      </c>
      <c r="N35" s="167" t="s">
        <v>114</v>
      </c>
      <c r="O35" s="167"/>
      <c r="P35" s="167"/>
      <c r="Q35" s="110"/>
    </row>
    <row r="36" spans="1:17" s="111" customFormat="1" ht="13.5" customHeight="1">
      <c r="A36" s="178" t="s">
        <v>119</v>
      </c>
      <c r="B36" s="179"/>
      <c r="C36" s="179"/>
      <c r="D36" s="179"/>
      <c r="E36" s="121"/>
      <c r="F36" s="187"/>
      <c r="G36" s="187"/>
      <c r="H36" s="187"/>
      <c r="I36" s="113">
        <v>41412</v>
      </c>
      <c r="J36" s="167" t="s">
        <v>117</v>
      </c>
      <c r="K36" s="167"/>
      <c r="L36" s="167"/>
      <c r="M36" s="114">
        <v>41517</v>
      </c>
      <c r="N36" s="167" t="s">
        <v>118</v>
      </c>
      <c r="O36" s="167"/>
      <c r="P36" s="167"/>
      <c r="Q36" s="110"/>
    </row>
    <row r="37" spans="1:17" s="111" customFormat="1" ht="13.5" customHeight="1">
      <c r="A37" s="122" t="s">
        <v>123</v>
      </c>
      <c r="B37" s="184" t="s">
        <v>124</v>
      </c>
      <c r="C37" s="184"/>
      <c r="D37" s="185"/>
      <c r="E37" s="123"/>
      <c r="F37" s="181"/>
      <c r="G37" s="182"/>
      <c r="H37" s="183"/>
      <c r="I37" s="113">
        <v>41413</v>
      </c>
      <c r="J37" s="167" t="s">
        <v>121</v>
      </c>
      <c r="K37" s="167"/>
      <c r="L37" s="167"/>
      <c r="M37" s="113">
        <v>41518</v>
      </c>
      <c r="N37" s="167" t="s">
        <v>122</v>
      </c>
      <c r="O37" s="167"/>
      <c r="P37" s="167"/>
      <c r="Q37" s="110"/>
    </row>
    <row r="38" spans="1:17" s="111" customFormat="1" ht="13.5" customHeight="1">
      <c r="A38" s="122" t="s">
        <v>129</v>
      </c>
      <c r="B38" s="184" t="s">
        <v>130</v>
      </c>
      <c r="C38" s="184"/>
      <c r="D38" s="185"/>
      <c r="E38" s="123"/>
      <c r="F38" s="186"/>
      <c r="G38" s="186"/>
      <c r="H38" s="186"/>
      <c r="I38" s="113">
        <v>41414</v>
      </c>
      <c r="J38" s="167" t="s">
        <v>125</v>
      </c>
      <c r="K38" s="167"/>
      <c r="L38" s="167"/>
      <c r="M38" s="113">
        <v>41519</v>
      </c>
      <c r="N38" s="167" t="s">
        <v>126</v>
      </c>
      <c r="O38" s="167"/>
      <c r="P38" s="167"/>
      <c r="Q38" s="110"/>
    </row>
    <row r="39" spans="1:17" s="111" customFormat="1" ht="13.5" customHeight="1">
      <c r="A39" s="122" t="s">
        <v>131</v>
      </c>
      <c r="B39" s="184" t="s">
        <v>132</v>
      </c>
      <c r="C39" s="184"/>
      <c r="D39" s="184"/>
      <c r="E39" s="110"/>
      <c r="F39" s="110"/>
      <c r="G39" s="110"/>
      <c r="H39" s="110"/>
      <c r="I39" s="113">
        <v>41415</v>
      </c>
      <c r="J39" s="167" t="s">
        <v>127</v>
      </c>
      <c r="K39" s="167"/>
      <c r="L39" s="167"/>
      <c r="M39" s="113">
        <v>41520</v>
      </c>
      <c r="N39" s="167" t="s">
        <v>128</v>
      </c>
      <c r="O39" s="167"/>
      <c r="P39" s="167"/>
      <c r="Q39" s="110"/>
    </row>
    <row r="40" spans="1:17" s="111" customFormat="1" ht="13.5" customHeight="1">
      <c r="A40" s="122" t="s">
        <v>133</v>
      </c>
      <c r="B40" s="184" t="s">
        <v>134</v>
      </c>
      <c r="C40" s="184"/>
      <c r="D40" s="184"/>
      <c r="E40" s="110"/>
      <c r="F40" s="110"/>
      <c r="G40" s="110"/>
      <c r="H40" s="110"/>
      <c r="I40" s="124"/>
      <c r="J40" s="124"/>
      <c r="K40" s="124"/>
      <c r="L40" s="124"/>
      <c r="M40" s="110"/>
    </row>
    <row r="41" spans="1:17" s="111" customFormat="1" ht="13.5" customHeight="1">
      <c r="A41" s="122">
        <v>41607</v>
      </c>
      <c r="B41" s="199" t="s">
        <v>328</v>
      </c>
      <c r="C41" s="199"/>
      <c r="D41" s="199"/>
      <c r="E41" s="110"/>
      <c r="F41" s="110"/>
      <c r="G41" s="110"/>
      <c r="H41" s="110"/>
      <c r="I41" s="124"/>
      <c r="J41" s="124"/>
      <c r="K41" s="124"/>
      <c r="L41" s="124"/>
      <c r="M41" s="110"/>
    </row>
    <row r="42" spans="1:17" s="17" customFormat="1" ht="13.5">
      <c r="A42" s="18"/>
      <c r="B42" s="18"/>
      <c r="C42" s="18"/>
      <c r="D42" s="18"/>
      <c r="E42" s="19"/>
      <c r="F42" s="19"/>
      <c r="G42" s="19"/>
      <c r="H42" s="19"/>
      <c r="I42" s="18"/>
      <c r="J42" s="18"/>
      <c r="K42" s="18"/>
      <c r="L42" s="18"/>
      <c r="M42" s="16"/>
    </row>
    <row r="43" spans="1:17" s="17" customFormat="1" ht="13.5">
      <c r="A43" s="18"/>
      <c r="B43" s="18"/>
      <c r="C43" s="18"/>
      <c r="D43" s="18"/>
      <c r="E43" s="18"/>
      <c r="F43" s="18"/>
      <c r="G43" s="18"/>
      <c r="H43" s="18"/>
      <c r="I43" s="19"/>
      <c r="J43" s="19"/>
      <c r="K43" s="19"/>
      <c r="L43" s="19"/>
      <c r="M43" s="18"/>
      <c r="N43" s="18"/>
      <c r="O43" s="18"/>
      <c r="P43" s="18"/>
      <c r="Q43" s="16"/>
    </row>
    <row r="44" spans="1:17" s="17" customFormat="1" ht="13.5">
      <c r="A44" s="18"/>
      <c r="B44" s="18"/>
      <c r="C44" s="18"/>
      <c r="D44" s="18"/>
      <c r="E44" s="19"/>
      <c r="F44" s="19"/>
      <c r="G44" s="19"/>
      <c r="H44" s="18"/>
      <c r="I44" s="19"/>
      <c r="J44" s="19"/>
      <c r="K44" s="19"/>
      <c r="L44" s="19"/>
      <c r="M44" s="18"/>
      <c r="N44" s="18"/>
      <c r="O44" s="18"/>
      <c r="P44" s="18"/>
      <c r="Q44" s="16"/>
    </row>
    <row r="45" spans="1:17" s="21" customFormat="1" ht="13.5">
      <c r="A45" s="188" t="s">
        <v>135</v>
      </c>
      <c r="B45" s="189"/>
      <c r="C45" s="189"/>
      <c r="D45" s="189"/>
      <c r="E45" s="189"/>
      <c r="F45" s="189"/>
      <c r="G45" s="189"/>
      <c r="H45" s="189"/>
      <c r="I45" s="189"/>
      <c r="J45" s="189"/>
      <c r="K45" s="189"/>
      <c r="L45" s="189"/>
      <c r="M45" s="189"/>
      <c r="N45" s="189"/>
      <c r="O45" s="189"/>
      <c r="P45" s="189"/>
      <c r="Q45" s="20"/>
    </row>
    <row r="46" spans="1:17" s="21" customFormat="1" ht="13.5">
      <c r="A46" s="190" t="s">
        <v>136</v>
      </c>
      <c r="B46" s="191"/>
      <c r="C46" s="191"/>
      <c r="D46" s="192"/>
      <c r="E46" s="193" t="s">
        <v>137</v>
      </c>
      <c r="F46" s="194"/>
      <c r="G46" s="194"/>
      <c r="H46" s="195"/>
      <c r="I46" s="193" t="s">
        <v>138</v>
      </c>
      <c r="J46" s="194"/>
      <c r="K46" s="194"/>
      <c r="L46" s="195"/>
      <c r="M46" s="196" t="s">
        <v>139</v>
      </c>
      <c r="N46" s="197"/>
      <c r="O46" s="197"/>
      <c r="P46" s="198"/>
    </row>
    <row r="47" spans="1:17" s="21" customFormat="1" ht="13.5">
      <c r="A47" s="125">
        <v>31102</v>
      </c>
      <c r="B47" s="200" t="s">
        <v>140</v>
      </c>
      <c r="C47" s="201"/>
      <c r="D47" s="202"/>
      <c r="E47" s="126">
        <v>31202</v>
      </c>
      <c r="F47" s="203" t="s">
        <v>141</v>
      </c>
      <c r="G47" s="204"/>
      <c r="H47" s="205"/>
      <c r="I47" s="22">
        <v>31401</v>
      </c>
      <c r="J47" s="206" t="s">
        <v>142</v>
      </c>
      <c r="K47" s="207"/>
      <c r="L47" s="208"/>
      <c r="M47" s="22">
        <v>32103</v>
      </c>
      <c r="N47" s="206" t="s">
        <v>143</v>
      </c>
      <c r="O47" s="207"/>
      <c r="P47" s="208"/>
      <c r="Q47" s="20"/>
    </row>
    <row r="48" spans="1:17" s="21" customFormat="1" ht="13.5">
      <c r="A48" s="126">
        <v>31103</v>
      </c>
      <c r="B48" s="200" t="s">
        <v>144</v>
      </c>
      <c r="C48" s="201"/>
      <c r="D48" s="202"/>
      <c r="E48" s="126">
        <v>31203</v>
      </c>
      <c r="F48" s="203" t="s">
        <v>145</v>
      </c>
      <c r="G48" s="204"/>
      <c r="H48" s="205"/>
      <c r="I48" s="22">
        <v>31402</v>
      </c>
      <c r="J48" s="206" t="s">
        <v>146</v>
      </c>
      <c r="K48" s="207"/>
      <c r="L48" s="208"/>
      <c r="M48" s="22">
        <v>32105</v>
      </c>
      <c r="N48" s="206" t="s">
        <v>79</v>
      </c>
      <c r="O48" s="207"/>
      <c r="P48" s="208"/>
      <c r="Q48" s="20"/>
    </row>
    <row r="49" spans="1:17" s="21" customFormat="1" ht="13.5">
      <c r="A49" s="126">
        <v>31104</v>
      </c>
      <c r="B49" s="200" t="s">
        <v>147</v>
      </c>
      <c r="C49" s="201"/>
      <c r="D49" s="202"/>
      <c r="E49" s="126">
        <v>31204</v>
      </c>
      <c r="F49" s="203" t="s">
        <v>148</v>
      </c>
      <c r="G49" s="204"/>
      <c r="H49" s="205"/>
      <c r="I49" s="22">
        <v>31403</v>
      </c>
      <c r="J49" s="206" t="s">
        <v>149</v>
      </c>
      <c r="K49" s="207"/>
      <c r="L49" s="208"/>
      <c r="M49" s="22">
        <v>32109</v>
      </c>
      <c r="N49" s="206" t="s">
        <v>150</v>
      </c>
      <c r="O49" s="207"/>
      <c r="P49" s="208"/>
      <c r="Q49" s="20"/>
    </row>
    <row r="50" spans="1:17" s="21" customFormat="1" ht="13.5">
      <c r="A50" s="126">
        <v>31105</v>
      </c>
      <c r="B50" s="200" t="s">
        <v>151</v>
      </c>
      <c r="C50" s="201"/>
      <c r="D50" s="202"/>
      <c r="E50" s="126">
        <v>31205</v>
      </c>
      <c r="F50" s="203" t="s">
        <v>152</v>
      </c>
      <c r="G50" s="204"/>
      <c r="H50" s="205"/>
      <c r="I50" s="22">
        <v>31404</v>
      </c>
      <c r="J50" s="206" t="s">
        <v>153</v>
      </c>
      <c r="K50" s="207"/>
      <c r="L50" s="208"/>
      <c r="M50" s="22">
        <v>32112</v>
      </c>
      <c r="N50" s="206" t="s">
        <v>154</v>
      </c>
      <c r="O50" s="207"/>
      <c r="P50" s="208"/>
      <c r="Q50" s="20"/>
    </row>
    <row r="51" spans="1:17" s="21" customFormat="1" ht="13.5">
      <c r="A51" s="126">
        <v>31106</v>
      </c>
      <c r="B51" s="200" t="s">
        <v>155</v>
      </c>
      <c r="C51" s="201"/>
      <c r="D51" s="202"/>
      <c r="E51" s="126">
        <v>31206</v>
      </c>
      <c r="F51" s="203" t="s">
        <v>156</v>
      </c>
      <c r="G51" s="204"/>
      <c r="H51" s="205"/>
      <c r="I51" s="22">
        <v>31405</v>
      </c>
      <c r="J51" s="206" t="s">
        <v>157</v>
      </c>
      <c r="K51" s="207"/>
      <c r="L51" s="208"/>
      <c r="M51" s="22">
        <v>32203</v>
      </c>
      <c r="N51" s="206" t="s">
        <v>158</v>
      </c>
      <c r="O51" s="207"/>
      <c r="P51" s="208"/>
      <c r="Q51" s="20"/>
    </row>
    <row r="52" spans="1:17" s="21" customFormat="1" ht="13.5">
      <c r="A52" s="126">
        <v>31108</v>
      </c>
      <c r="B52" s="200" t="s">
        <v>162</v>
      </c>
      <c r="C52" s="201"/>
      <c r="D52" s="202"/>
      <c r="E52" s="126">
        <v>31207</v>
      </c>
      <c r="F52" s="203" t="s">
        <v>159</v>
      </c>
      <c r="G52" s="204"/>
      <c r="H52" s="205"/>
      <c r="I52" s="22">
        <v>31407</v>
      </c>
      <c r="J52" s="206" t="s">
        <v>160</v>
      </c>
      <c r="K52" s="207"/>
      <c r="L52" s="208"/>
      <c r="M52" s="23">
        <v>32205</v>
      </c>
      <c r="N52" s="206" t="s">
        <v>161</v>
      </c>
      <c r="O52" s="207"/>
      <c r="P52" s="208"/>
      <c r="Q52" s="20"/>
    </row>
    <row r="53" spans="1:17" s="21" customFormat="1" ht="13.5">
      <c r="A53" s="126">
        <v>31109</v>
      </c>
      <c r="B53" s="200" t="s">
        <v>165</v>
      </c>
      <c r="C53" s="201"/>
      <c r="D53" s="202"/>
      <c r="E53" s="126">
        <v>31210</v>
      </c>
      <c r="F53" s="203" t="s">
        <v>169</v>
      </c>
      <c r="G53" s="204"/>
      <c r="H53" s="205"/>
      <c r="I53" s="22">
        <v>31408</v>
      </c>
      <c r="J53" s="206" t="s">
        <v>163</v>
      </c>
      <c r="K53" s="207"/>
      <c r="L53" s="208"/>
      <c r="M53" s="23">
        <v>32208</v>
      </c>
      <c r="N53" s="206" t="s">
        <v>164</v>
      </c>
      <c r="O53" s="207"/>
      <c r="P53" s="208"/>
      <c r="Q53" s="20"/>
    </row>
    <row r="54" spans="1:17" s="21" customFormat="1" ht="13.5">
      <c r="A54" s="126">
        <v>31110</v>
      </c>
      <c r="B54" s="200" t="s">
        <v>168</v>
      </c>
      <c r="C54" s="201"/>
      <c r="D54" s="202"/>
      <c r="E54" s="126">
        <v>31211</v>
      </c>
      <c r="F54" s="203" t="s">
        <v>173</v>
      </c>
      <c r="G54" s="204"/>
      <c r="H54" s="205"/>
      <c r="I54" s="22">
        <v>31409</v>
      </c>
      <c r="J54" s="206" t="s">
        <v>166</v>
      </c>
      <c r="K54" s="207"/>
      <c r="L54" s="208"/>
      <c r="M54" s="23">
        <v>32306</v>
      </c>
      <c r="N54" s="206" t="s">
        <v>167</v>
      </c>
      <c r="O54" s="207"/>
      <c r="P54" s="208"/>
      <c r="Q54" s="20"/>
    </row>
    <row r="55" spans="1:17" s="21" customFormat="1" ht="13.5">
      <c r="A55" s="126">
        <v>31111</v>
      </c>
      <c r="B55" s="200" t="s">
        <v>172</v>
      </c>
      <c r="C55" s="201"/>
      <c r="D55" s="202"/>
      <c r="E55" s="126">
        <v>31212</v>
      </c>
      <c r="F55" s="203" t="s">
        <v>176</v>
      </c>
      <c r="G55" s="204"/>
      <c r="H55" s="205"/>
      <c r="I55" s="22">
        <v>31410</v>
      </c>
      <c r="J55" s="206" t="s">
        <v>170</v>
      </c>
      <c r="K55" s="207"/>
      <c r="L55" s="208"/>
      <c r="M55" s="23">
        <v>32402</v>
      </c>
      <c r="N55" s="206" t="s">
        <v>171</v>
      </c>
      <c r="O55" s="207"/>
      <c r="P55" s="208"/>
      <c r="Q55" s="20"/>
    </row>
    <row r="56" spans="1:17" s="21" customFormat="1" ht="13.5">
      <c r="A56" s="126">
        <v>31112</v>
      </c>
      <c r="B56" s="200" t="s">
        <v>175</v>
      </c>
      <c r="C56" s="201"/>
      <c r="D56" s="202"/>
      <c r="E56" s="126">
        <v>31214</v>
      </c>
      <c r="F56" s="203" t="s">
        <v>179</v>
      </c>
      <c r="G56" s="204"/>
      <c r="H56" s="205"/>
      <c r="I56" s="22">
        <v>31411</v>
      </c>
      <c r="J56" s="206" t="s">
        <v>77</v>
      </c>
      <c r="K56" s="207"/>
      <c r="L56" s="208"/>
      <c r="M56" s="23">
        <v>32502</v>
      </c>
      <c r="N56" s="206" t="s">
        <v>174</v>
      </c>
      <c r="O56" s="207"/>
      <c r="P56" s="208"/>
      <c r="Q56" s="20"/>
    </row>
    <row r="57" spans="1:17" s="21" customFormat="1" ht="13.5">
      <c r="A57" s="126">
        <v>31113</v>
      </c>
      <c r="B57" s="200" t="s">
        <v>178</v>
      </c>
      <c r="C57" s="201"/>
      <c r="D57" s="202"/>
      <c r="E57" s="126">
        <v>31215</v>
      </c>
      <c r="F57" s="203" t="s">
        <v>182</v>
      </c>
      <c r="G57" s="204"/>
      <c r="H57" s="205"/>
      <c r="I57" s="22">
        <v>31412</v>
      </c>
      <c r="J57" s="206" t="s">
        <v>177</v>
      </c>
      <c r="K57" s="207"/>
      <c r="L57" s="208"/>
      <c r="M57" s="22">
        <v>32505</v>
      </c>
      <c r="N57" s="206" t="s">
        <v>80</v>
      </c>
      <c r="O57" s="207"/>
      <c r="P57" s="208"/>
      <c r="Q57" s="20"/>
    </row>
    <row r="58" spans="1:17" s="21" customFormat="1" ht="13.5">
      <c r="A58" s="126">
        <v>31114</v>
      </c>
      <c r="B58" s="200" t="s">
        <v>181</v>
      </c>
      <c r="C58" s="201"/>
      <c r="D58" s="202"/>
      <c r="E58" s="126">
        <v>31216</v>
      </c>
      <c r="F58" s="203" t="s">
        <v>185</v>
      </c>
      <c r="G58" s="204"/>
      <c r="H58" s="205"/>
      <c r="I58" s="22">
        <v>31413</v>
      </c>
      <c r="J58" s="206" t="s">
        <v>180</v>
      </c>
      <c r="K58" s="207"/>
      <c r="L58" s="208"/>
      <c r="M58" s="22">
        <v>32507</v>
      </c>
      <c r="N58" s="206" t="s">
        <v>187</v>
      </c>
      <c r="O58" s="207"/>
      <c r="P58" s="208"/>
      <c r="Q58" s="20"/>
    </row>
    <row r="59" spans="1:17" s="21" customFormat="1" ht="13.5">
      <c r="A59" s="126">
        <v>31115</v>
      </c>
      <c r="B59" s="200" t="s">
        <v>329</v>
      </c>
      <c r="C59" s="201"/>
      <c r="D59" s="202"/>
      <c r="E59" s="126">
        <v>31218</v>
      </c>
      <c r="F59" s="203" t="s">
        <v>189</v>
      </c>
      <c r="G59" s="204"/>
      <c r="H59" s="205"/>
      <c r="I59" s="22">
        <v>31414</v>
      </c>
      <c r="J59" s="206" t="s">
        <v>183</v>
      </c>
      <c r="K59" s="207"/>
      <c r="L59" s="208"/>
      <c r="M59" s="22">
        <v>32603</v>
      </c>
      <c r="N59" s="206" t="s">
        <v>191</v>
      </c>
      <c r="O59" s="207"/>
      <c r="P59" s="208"/>
      <c r="Q59" s="20"/>
    </row>
    <row r="60" spans="1:17" s="21" customFormat="1" ht="13.5">
      <c r="A60" s="126">
        <v>31116</v>
      </c>
      <c r="B60" s="200" t="s">
        <v>188</v>
      </c>
      <c r="C60" s="201"/>
      <c r="D60" s="202"/>
      <c r="E60" s="127">
        <v>31220</v>
      </c>
      <c r="F60" s="203" t="s">
        <v>193</v>
      </c>
      <c r="G60" s="204"/>
      <c r="H60" s="205"/>
      <c r="I60" s="22">
        <v>31415</v>
      </c>
      <c r="J60" s="206" t="s">
        <v>186</v>
      </c>
      <c r="K60" s="207"/>
      <c r="L60" s="208"/>
      <c r="M60" s="131"/>
      <c r="N60" s="131"/>
      <c r="O60" s="131"/>
      <c r="P60" s="131"/>
      <c r="Q60" s="20"/>
    </row>
    <row r="61" spans="1:17" s="21" customFormat="1" ht="13.5">
      <c r="A61" s="126">
        <v>31117</v>
      </c>
      <c r="B61" s="200" t="s">
        <v>192</v>
      </c>
      <c r="C61" s="201"/>
      <c r="D61" s="202"/>
      <c r="E61" s="127">
        <v>31221</v>
      </c>
      <c r="F61" s="203" t="s">
        <v>196</v>
      </c>
      <c r="G61" s="204"/>
      <c r="H61" s="205"/>
      <c r="I61" s="22">
        <v>31416</v>
      </c>
      <c r="J61" s="206" t="s">
        <v>190</v>
      </c>
      <c r="K61" s="207"/>
      <c r="L61" s="208"/>
      <c r="M61" s="209" t="s">
        <v>232</v>
      </c>
      <c r="N61" s="209"/>
      <c r="O61" s="209"/>
      <c r="P61" s="209"/>
      <c r="Q61" s="20"/>
    </row>
    <row r="62" spans="1:17" s="21" customFormat="1" ht="13.5">
      <c r="A62" s="126">
        <v>31118</v>
      </c>
      <c r="B62" s="200" t="s">
        <v>195</v>
      </c>
      <c r="C62" s="201"/>
      <c r="D62" s="202"/>
      <c r="E62" s="127">
        <v>31222</v>
      </c>
      <c r="F62" s="210" t="s">
        <v>331</v>
      </c>
      <c r="G62" s="211"/>
      <c r="H62" s="212"/>
      <c r="I62" s="22">
        <v>31417</v>
      </c>
      <c r="J62" s="206" t="s">
        <v>194</v>
      </c>
      <c r="K62" s="207"/>
      <c r="L62" s="208"/>
      <c r="M62" s="112">
        <v>33101</v>
      </c>
      <c r="N62" s="167" t="s">
        <v>234</v>
      </c>
      <c r="O62" s="167"/>
      <c r="P62" s="167"/>
      <c r="Q62" s="20"/>
    </row>
    <row r="63" spans="1:17" s="21" customFormat="1" ht="13.5">
      <c r="A63" s="126">
        <v>31119</v>
      </c>
      <c r="B63" s="200" t="s">
        <v>197</v>
      </c>
      <c r="C63" s="201"/>
      <c r="D63" s="202"/>
      <c r="E63" s="127">
        <v>31223</v>
      </c>
      <c r="F63" s="210" t="s">
        <v>334</v>
      </c>
      <c r="G63" s="211"/>
      <c r="H63" s="212"/>
      <c r="I63" s="22">
        <v>31418</v>
      </c>
      <c r="J63" s="206" t="s">
        <v>335</v>
      </c>
      <c r="K63" s="207"/>
      <c r="L63" s="208"/>
      <c r="M63" s="112">
        <v>33102</v>
      </c>
      <c r="N63" s="167" t="s">
        <v>236</v>
      </c>
      <c r="O63" s="167"/>
      <c r="P63" s="167"/>
      <c r="Q63" s="20"/>
    </row>
    <row r="64" spans="1:17" s="21" customFormat="1" ht="13.5">
      <c r="A64" s="126">
        <v>31120</v>
      </c>
      <c r="B64" s="200" t="s">
        <v>200</v>
      </c>
      <c r="C64" s="201"/>
      <c r="D64" s="202"/>
      <c r="E64" s="127">
        <v>31224</v>
      </c>
      <c r="F64" s="210" t="s">
        <v>332</v>
      </c>
      <c r="G64" s="211"/>
      <c r="H64" s="212"/>
      <c r="I64" s="22">
        <v>31419</v>
      </c>
      <c r="J64" s="206" t="s">
        <v>199</v>
      </c>
      <c r="K64" s="207"/>
      <c r="L64" s="208"/>
      <c r="M64" s="112">
        <v>33103</v>
      </c>
      <c r="N64" s="167" t="s">
        <v>237</v>
      </c>
      <c r="O64" s="167"/>
      <c r="P64" s="167"/>
      <c r="Q64" s="20"/>
    </row>
    <row r="65" spans="1:17" s="21" customFormat="1" ht="13.5">
      <c r="A65" s="126">
        <v>31121</v>
      </c>
      <c r="B65" s="200" t="s">
        <v>202</v>
      </c>
      <c r="C65" s="201"/>
      <c r="D65" s="202"/>
      <c r="E65" s="196" t="s">
        <v>198</v>
      </c>
      <c r="F65" s="197"/>
      <c r="G65" s="197"/>
      <c r="H65" s="198"/>
      <c r="I65" s="22">
        <v>31420</v>
      </c>
      <c r="J65" s="206" t="s">
        <v>201</v>
      </c>
      <c r="K65" s="207"/>
      <c r="L65" s="208"/>
      <c r="M65" s="112">
        <v>33202</v>
      </c>
      <c r="N65" s="167" t="s">
        <v>238</v>
      </c>
      <c r="O65" s="167"/>
      <c r="P65" s="167"/>
      <c r="Q65" s="20"/>
    </row>
    <row r="66" spans="1:17" s="21" customFormat="1" ht="13.5">
      <c r="A66" s="126">
        <v>31122</v>
      </c>
      <c r="B66" s="200" t="s">
        <v>205</v>
      </c>
      <c r="C66" s="201"/>
      <c r="D66" s="202"/>
      <c r="E66" s="126">
        <v>31301</v>
      </c>
      <c r="F66" s="206" t="s">
        <v>76</v>
      </c>
      <c r="G66" s="207"/>
      <c r="H66" s="208"/>
      <c r="I66" s="22">
        <v>31421</v>
      </c>
      <c r="J66" s="206" t="s">
        <v>204</v>
      </c>
      <c r="K66" s="207"/>
      <c r="L66" s="208"/>
      <c r="M66" s="112">
        <v>33301</v>
      </c>
      <c r="N66" s="167" t="s">
        <v>239</v>
      </c>
      <c r="O66" s="167"/>
      <c r="P66" s="167"/>
      <c r="Q66" s="20"/>
    </row>
    <row r="67" spans="1:17" s="21" customFormat="1" ht="13.5">
      <c r="A67" s="126">
        <v>31123</v>
      </c>
      <c r="B67" s="200" t="s">
        <v>208</v>
      </c>
      <c r="C67" s="201"/>
      <c r="D67" s="202"/>
      <c r="E67" s="126">
        <v>31302</v>
      </c>
      <c r="F67" s="206" t="s">
        <v>203</v>
      </c>
      <c r="G67" s="207"/>
      <c r="H67" s="208"/>
      <c r="I67" s="130" t="s">
        <v>336</v>
      </c>
      <c r="J67" s="210" t="s">
        <v>337</v>
      </c>
      <c r="K67" s="211"/>
      <c r="L67" s="212"/>
      <c r="M67" s="112">
        <v>33302</v>
      </c>
      <c r="N67" s="167" t="s">
        <v>240</v>
      </c>
      <c r="O67" s="167"/>
      <c r="P67" s="167"/>
      <c r="Q67" s="20"/>
    </row>
    <row r="68" spans="1:17" s="21" customFormat="1" ht="13.5">
      <c r="A68" s="126">
        <v>31124</v>
      </c>
      <c r="B68" s="200" t="s">
        <v>343</v>
      </c>
      <c r="C68" s="201"/>
      <c r="D68" s="202"/>
      <c r="E68" s="126">
        <v>31303</v>
      </c>
      <c r="F68" s="206" t="s">
        <v>206</v>
      </c>
      <c r="G68" s="207"/>
      <c r="H68" s="208"/>
      <c r="I68" s="130" t="s">
        <v>338</v>
      </c>
      <c r="J68" s="210" t="s">
        <v>339</v>
      </c>
      <c r="K68" s="211"/>
      <c r="L68" s="212"/>
      <c r="M68" s="132">
        <v>33401</v>
      </c>
      <c r="N68" s="167" t="s">
        <v>241</v>
      </c>
      <c r="O68" s="167"/>
      <c r="P68" s="167"/>
      <c r="Q68" s="20"/>
    </row>
    <row r="69" spans="1:17" s="21" customFormat="1" ht="13.5">
      <c r="A69" s="126">
        <v>31125</v>
      </c>
      <c r="B69" s="200" t="s">
        <v>211</v>
      </c>
      <c r="C69" s="201"/>
      <c r="D69" s="202"/>
      <c r="E69" s="126">
        <v>31305</v>
      </c>
      <c r="F69" s="206" t="s">
        <v>209</v>
      </c>
      <c r="G69" s="207"/>
      <c r="H69" s="208"/>
      <c r="I69" s="130" t="s">
        <v>340</v>
      </c>
      <c r="J69" s="210" t="s">
        <v>341</v>
      </c>
      <c r="K69" s="211"/>
      <c r="L69" s="212"/>
      <c r="M69" s="18"/>
      <c r="N69" s="18"/>
      <c r="O69" s="18"/>
      <c r="P69" s="18"/>
      <c r="Q69" s="20"/>
    </row>
    <row r="70" spans="1:17" s="21" customFormat="1" ht="13.5">
      <c r="A70" s="126">
        <v>31126</v>
      </c>
      <c r="B70" s="200" t="s">
        <v>75</v>
      </c>
      <c r="C70" s="201"/>
      <c r="D70" s="202"/>
      <c r="E70" s="126">
        <v>31306</v>
      </c>
      <c r="F70" s="206" t="s">
        <v>212</v>
      </c>
      <c r="G70" s="207"/>
      <c r="H70" s="208"/>
      <c r="I70" s="196" t="s">
        <v>207</v>
      </c>
      <c r="J70" s="197"/>
      <c r="K70" s="197"/>
      <c r="L70" s="198"/>
      <c r="M70" s="229" t="s">
        <v>242</v>
      </c>
      <c r="N70" s="230"/>
      <c r="O70" s="230"/>
      <c r="P70" s="231"/>
      <c r="Q70" s="20"/>
    </row>
    <row r="71" spans="1:17" s="21" customFormat="1" ht="13.5">
      <c r="A71" s="126">
        <v>31127</v>
      </c>
      <c r="B71" s="200" t="s">
        <v>215</v>
      </c>
      <c r="C71" s="201"/>
      <c r="D71" s="202"/>
      <c r="E71" s="126">
        <v>31307</v>
      </c>
      <c r="F71" s="206" t="s">
        <v>213</v>
      </c>
      <c r="G71" s="207"/>
      <c r="H71" s="208"/>
      <c r="I71" s="22">
        <v>31503</v>
      </c>
      <c r="J71" s="206" t="s">
        <v>210</v>
      </c>
      <c r="K71" s="207"/>
      <c r="L71" s="208"/>
      <c r="M71" s="232" t="s">
        <v>243</v>
      </c>
      <c r="N71" s="233"/>
      <c r="O71" s="233"/>
      <c r="P71" s="234"/>
      <c r="Q71" s="20"/>
    </row>
    <row r="72" spans="1:17" s="21" customFormat="1" ht="13.5">
      <c r="A72" s="126">
        <v>31128</v>
      </c>
      <c r="B72" s="200" t="s">
        <v>217</v>
      </c>
      <c r="C72" s="201"/>
      <c r="D72" s="202"/>
      <c r="E72" s="126">
        <v>31308</v>
      </c>
      <c r="F72" s="206" t="s">
        <v>216</v>
      </c>
      <c r="G72" s="207"/>
      <c r="H72" s="208"/>
      <c r="I72" s="22">
        <v>31505</v>
      </c>
      <c r="J72" s="206" t="s">
        <v>214</v>
      </c>
      <c r="K72" s="207"/>
      <c r="L72" s="208"/>
      <c r="M72" s="133">
        <v>61101</v>
      </c>
      <c r="N72" s="223" t="s">
        <v>677</v>
      </c>
      <c r="O72" s="224"/>
      <c r="P72" s="225"/>
      <c r="Q72" s="20"/>
    </row>
    <row r="73" spans="1:17" s="21" customFormat="1" ht="13.5">
      <c r="A73" s="126">
        <v>31129</v>
      </c>
      <c r="B73" s="200" t="s">
        <v>330</v>
      </c>
      <c r="C73" s="201"/>
      <c r="D73" s="202"/>
      <c r="E73" s="126">
        <v>31309</v>
      </c>
      <c r="F73" s="206" t="s">
        <v>218</v>
      </c>
      <c r="G73" s="207"/>
      <c r="H73" s="208"/>
      <c r="I73" s="23">
        <v>31506</v>
      </c>
      <c r="J73" s="206" t="s">
        <v>685</v>
      </c>
      <c r="K73" s="207"/>
      <c r="L73" s="208"/>
      <c r="M73" s="133">
        <v>61103</v>
      </c>
      <c r="N73" s="223" t="s">
        <v>244</v>
      </c>
      <c r="O73" s="224"/>
      <c r="P73" s="225"/>
      <c r="Q73" s="20"/>
    </row>
    <row r="74" spans="1:17" s="21" customFormat="1" ht="13.5">
      <c r="A74" s="109"/>
      <c r="B74" s="213"/>
      <c r="C74" s="213"/>
      <c r="D74" s="213"/>
      <c r="E74" s="126">
        <v>31310</v>
      </c>
      <c r="F74" s="206" t="s">
        <v>220</v>
      </c>
      <c r="G74" s="207"/>
      <c r="H74" s="208"/>
      <c r="I74" s="22">
        <v>31507</v>
      </c>
      <c r="J74" s="206" t="s">
        <v>219</v>
      </c>
      <c r="K74" s="207"/>
      <c r="L74" s="208"/>
      <c r="M74" s="133">
        <v>61104</v>
      </c>
      <c r="N74" s="223" t="s">
        <v>245</v>
      </c>
      <c r="O74" s="224"/>
      <c r="P74" s="225"/>
      <c r="Q74" s="20"/>
    </row>
    <row r="75" spans="1:17" s="21" customFormat="1" ht="13.5">
      <c r="A75" s="25"/>
      <c r="B75" s="213"/>
      <c r="C75" s="213"/>
      <c r="D75" s="213"/>
      <c r="E75" s="126">
        <v>31311</v>
      </c>
      <c r="F75" s="206" t="s">
        <v>222</v>
      </c>
      <c r="G75" s="207"/>
      <c r="H75" s="208"/>
      <c r="I75" s="22">
        <v>31508</v>
      </c>
      <c r="J75" s="206" t="s">
        <v>221</v>
      </c>
      <c r="K75" s="207"/>
      <c r="L75" s="208"/>
      <c r="M75" s="133">
        <v>61105</v>
      </c>
      <c r="N75" s="223" t="s">
        <v>246</v>
      </c>
      <c r="O75" s="224"/>
      <c r="P75" s="225"/>
      <c r="Q75" s="20"/>
    </row>
    <row r="76" spans="1:17" s="21" customFormat="1" ht="13.5">
      <c r="A76" s="25"/>
      <c r="B76" s="213"/>
      <c r="C76" s="213"/>
      <c r="D76" s="213"/>
      <c r="E76" s="126">
        <v>31312</v>
      </c>
      <c r="F76" s="206" t="s">
        <v>224</v>
      </c>
      <c r="G76" s="207"/>
      <c r="H76" s="208"/>
      <c r="I76" s="22">
        <v>31510</v>
      </c>
      <c r="J76" s="206" t="s">
        <v>223</v>
      </c>
      <c r="K76" s="207"/>
      <c r="L76" s="208"/>
      <c r="M76" s="22">
        <v>61107</v>
      </c>
      <c r="N76" s="223" t="s">
        <v>344</v>
      </c>
      <c r="O76" s="224"/>
      <c r="P76" s="225"/>
      <c r="Q76" s="20"/>
    </row>
    <row r="77" spans="1:17" s="21" customFormat="1" ht="13.5">
      <c r="A77" s="25"/>
      <c r="B77" s="213"/>
      <c r="C77" s="213"/>
      <c r="D77" s="213"/>
      <c r="E77" s="126">
        <v>31313</v>
      </c>
      <c r="F77" s="206" t="s">
        <v>225</v>
      </c>
      <c r="G77" s="207"/>
      <c r="H77" s="208"/>
      <c r="I77" s="23">
        <v>31511</v>
      </c>
      <c r="J77" s="206" t="s">
        <v>342</v>
      </c>
      <c r="K77" s="207"/>
      <c r="L77" s="208"/>
      <c r="M77" s="133">
        <v>61401</v>
      </c>
      <c r="N77" s="223" t="s">
        <v>247</v>
      </c>
      <c r="O77" s="224"/>
      <c r="P77" s="225"/>
      <c r="Q77" s="20"/>
    </row>
    <row r="78" spans="1:17" s="21" customFormat="1" ht="13.5">
      <c r="A78" s="25"/>
      <c r="B78" s="213"/>
      <c r="C78" s="213"/>
      <c r="D78" s="213"/>
      <c r="E78" s="128">
        <v>31314</v>
      </c>
      <c r="F78" s="206" t="s">
        <v>227</v>
      </c>
      <c r="G78" s="207"/>
      <c r="H78" s="208"/>
      <c r="I78" s="23">
        <v>31512</v>
      </c>
      <c r="J78" s="206" t="s">
        <v>226</v>
      </c>
      <c r="K78" s="207"/>
      <c r="L78" s="208"/>
      <c r="M78" s="133">
        <v>61402</v>
      </c>
      <c r="N78" s="223" t="s">
        <v>346</v>
      </c>
      <c r="O78" s="224"/>
      <c r="P78" s="225"/>
      <c r="Q78" s="20"/>
    </row>
    <row r="79" spans="1:17" s="21" customFormat="1" ht="13.5">
      <c r="A79" s="25"/>
      <c r="B79" s="213"/>
      <c r="C79" s="213"/>
      <c r="D79" s="213"/>
      <c r="E79" s="129">
        <v>31316</v>
      </c>
      <c r="F79" s="206" t="s">
        <v>229</v>
      </c>
      <c r="G79" s="207"/>
      <c r="H79" s="208"/>
      <c r="I79" s="23">
        <v>31514</v>
      </c>
      <c r="J79" s="206" t="s">
        <v>228</v>
      </c>
      <c r="K79" s="207"/>
      <c r="L79" s="208"/>
      <c r="M79" s="133">
        <v>61501</v>
      </c>
      <c r="N79" s="223" t="s">
        <v>248</v>
      </c>
      <c r="O79" s="224"/>
      <c r="P79" s="225"/>
      <c r="Q79" s="20"/>
    </row>
    <row r="80" spans="1:17" s="21" customFormat="1" ht="13.5">
      <c r="A80" s="25"/>
      <c r="B80" s="213"/>
      <c r="C80" s="213"/>
      <c r="D80" s="213"/>
      <c r="E80" s="129">
        <v>31317</v>
      </c>
      <c r="F80" s="206" t="s">
        <v>333</v>
      </c>
      <c r="G80" s="207"/>
      <c r="H80" s="208"/>
      <c r="I80" s="23">
        <v>31515</v>
      </c>
      <c r="J80" s="206" t="s">
        <v>230</v>
      </c>
      <c r="K80" s="207"/>
      <c r="L80" s="208"/>
      <c r="M80" s="232" t="s">
        <v>249</v>
      </c>
      <c r="N80" s="233"/>
      <c r="O80" s="233"/>
      <c r="P80" s="234"/>
      <c r="Q80" s="20"/>
    </row>
    <row r="81" spans="1:17" s="21" customFormat="1" ht="13.5">
      <c r="A81" s="25"/>
      <c r="B81" s="213"/>
      <c r="C81" s="213"/>
      <c r="D81" s="213"/>
      <c r="E81" s="25"/>
      <c r="F81" s="213"/>
      <c r="G81" s="213"/>
      <c r="H81" s="213"/>
      <c r="I81" s="23">
        <v>31516</v>
      </c>
      <c r="J81" s="206" t="s">
        <v>231</v>
      </c>
      <c r="K81" s="207"/>
      <c r="L81" s="208"/>
      <c r="M81" s="133">
        <v>62101</v>
      </c>
      <c r="N81" s="223" t="s">
        <v>250</v>
      </c>
      <c r="O81" s="224"/>
      <c r="P81" s="225"/>
      <c r="Q81" s="20"/>
    </row>
    <row r="82" spans="1:17" s="21" customFormat="1" ht="13.5">
      <c r="A82" s="215"/>
      <c r="B82" s="215"/>
      <c r="C82" s="215"/>
      <c r="D82" s="215"/>
      <c r="E82" s="25"/>
      <c r="F82" s="213"/>
      <c r="G82" s="213"/>
      <c r="H82" s="213"/>
      <c r="I82" s="23">
        <v>31517</v>
      </c>
      <c r="J82" s="206" t="s">
        <v>184</v>
      </c>
      <c r="K82" s="207"/>
      <c r="L82" s="208"/>
      <c r="M82" s="133">
        <v>62501</v>
      </c>
      <c r="N82" s="223" t="s">
        <v>251</v>
      </c>
      <c r="O82" s="224"/>
      <c r="P82" s="225"/>
      <c r="Q82" s="20"/>
    </row>
    <row r="83" spans="1:17" s="21" customFormat="1" ht="13.5">
      <c r="A83" s="87"/>
      <c r="B83" s="214"/>
      <c r="C83" s="214"/>
      <c r="D83" s="214"/>
      <c r="E83" s="25"/>
      <c r="F83" s="213"/>
      <c r="G83" s="213"/>
      <c r="H83" s="213"/>
      <c r="I83" s="23">
        <v>31603</v>
      </c>
      <c r="J83" s="206" t="s">
        <v>233</v>
      </c>
      <c r="K83" s="207"/>
      <c r="L83" s="208"/>
      <c r="M83" s="133">
        <v>62601</v>
      </c>
      <c r="N83" s="223" t="s">
        <v>252</v>
      </c>
      <c r="O83" s="224"/>
      <c r="P83" s="225"/>
      <c r="Q83" s="20"/>
    </row>
    <row r="84" spans="1:17" s="17" customFormat="1" ht="13.5">
      <c r="A84" s="87"/>
      <c r="B84" s="214"/>
      <c r="C84" s="214"/>
      <c r="D84" s="214"/>
      <c r="E84" s="18"/>
      <c r="F84" s="18"/>
      <c r="G84" s="18"/>
      <c r="H84" s="18"/>
      <c r="I84" s="22">
        <v>31604</v>
      </c>
      <c r="J84" s="206" t="s">
        <v>235</v>
      </c>
      <c r="K84" s="207"/>
      <c r="L84" s="208"/>
      <c r="M84" s="232" t="s">
        <v>253</v>
      </c>
      <c r="N84" s="233"/>
      <c r="O84" s="233"/>
      <c r="P84" s="234"/>
      <c r="Q84" s="16"/>
    </row>
    <row r="85" spans="1:17" s="17" customFormat="1" ht="13.5">
      <c r="A85" s="87"/>
      <c r="B85" s="214"/>
      <c r="C85" s="214"/>
      <c r="D85" s="214"/>
      <c r="E85" s="18"/>
      <c r="F85" s="18"/>
      <c r="G85" s="18"/>
      <c r="H85" s="18"/>
      <c r="I85" s="18"/>
      <c r="J85" s="18"/>
      <c r="K85" s="18"/>
      <c r="L85" s="18"/>
      <c r="M85" s="133">
        <v>63102</v>
      </c>
      <c r="N85" s="223" t="s">
        <v>254</v>
      </c>
      <c r="O85" s="224"/>
      <c r="P85" s="225"/>
      <c r="Q85" s="16"/>
    </row>
    <row r="86" spans="1:17" s="17" customFormat="1" ht="13.5">
      <c r="A86" s="87"/>
      <c r="B86" s="214"/>
      <c r="C86" s="214"/>
      <c r="D86" s="214"/>
      <c r="E86" s="18"/>
      <c r="F86" s="18"/>
      <c r="G86" s="18"/>
      <c r="H86" s="18"/>
      <c r="I86" s="18"/>
      <c r="J86" s="18"/>
      <c r="K86" s="18"/>
      <c r="L86" s="18"/>
      <c r="M86" s="133">
        <v>63103</v>
      </c>
      <c r="N86" s="226" t="s">
        <v>345</v>
      </c>
      <c r="O86" s="227"/>
      <c r="P86" s="228"/>
      <c r="Q86" s="16"/>
    </row>
    <row r="87" spans="1:17" s="17" customFormat="1" ht="13.5">
      <c r="A87" s="87"/>
      <c r="B87" s="214"/>
      <c r="C87" s="214"/>
      <c r="D87" s="214"/>
      <c r="E87" s="18"/>
      <c r="F87" s="18"/>
      <c r="G87" s="18"/>
      <c r="H87" s="18"/>
      <c r="I87" s="26"/>
      <c r="J87" s="26"/>
      <c r="K87" s="26"/>
      <c r="L87" s="26"/>
      <c r="M87" s="133">
        <v>63201</v>
      </c>
      <c r="N87" s="223" t="s">
        <v>255</v>
      </c>
      <c r="O87" s="224"/>
      <c r="P87" s="225"/>
      <c r="Q87" s="16"/>
    </row>
    <row r="88" spans="1:17" s="17" customFormat="1" ht="13.5">
      <c r="A88" s="87"/>
      <c r="B88" s="214"/>
      <c r="C88" s="214"/>
      <c r="D88" s="214"/>
      <c r="E88" s="18"/>
      <c r="F88" s="18"/>
      <c r="G88" s="18"/>
      <c r="H88" s="18"/>
      <c r="I88" s="26"/>
      <c r="J88" s="26"/>
      <c r="K88" s="26"/>
      <c r="L88" s="26"/>
      <c r="M88" s="133">
        <v>63501</v>
      </c>
      <c r="N88" s="223" t="s">
        <v>256</v>
      </c>
      <c r="O88" s="224"/>
      <c r="P88" s="225"/>
      <c r="Q88" s="16"/>
    </row>
    <row r="89" spans="1:17" s="17" customFormat="1" ht="13.5">
      <c r="A89" s="88"/>
      <c r="B89" s="214"/>
      <c r="C89" s="214"/>
      <c r="D89" s="214"/>
      <c r="E89" s="18"/>
      <c r="F89" s="28"/>
      <c r="G89" s="28"/>
      <c r="H89" s="28"/>
      <c r="I89" s="28"/>
      <c r="J89" s="26"/>
      <c r="K89" s="26"/>
      <c r="L89" s="26"/>
      <c r="M89" s="133">
        <v>63502</v>
      </c>
      <c r="N89" s="223" t="s">
        <v>82</v>
      </c>
      <c r="O89" s="224"/>
      <c r="P89" s="225"/>
      <c r="Q89" s="16"/>
    </row>
    <row r="90" spans="1:17" s="17" customFormat="1" ht="13.5">
      <c r="A90" s="28"/>
      <c r="B90" s="28"/>
      <c r="C90" s="28"/>
      <c r="D90" s="28"/>
      <c r="E90" s="18"/>
      <c r="F90" s="28"/>
      <c r="G90" s="28"/>
      <c r="H90" s="28"/>
      <c r="I90" s="28"/>
      <c r="J90" s="26"/>
      <c r="K90" s="26"/>
      <c r="L90" s="26"/>
      <c r="M90" s="133">
        <v>63603</v>
      </c>
      <c r="N90" s="223" t="s">
        <v>257</v>
      </c>
      <c r="O90" s="224"/>
      <c r="P90" s="225"/>
      <c r="Q90" s="16"/>
    </row>
    <row r="91" spans="1:17" s="17" customFormat="1" ht="13.5">
      <c r="A91" s="215"/>
      <c r="B91" s="215"/>
      <c r="C91" s="215"/>
      <c r="D91" s="215"/>
      <c r="E91" s="18"/>
      <c r="F91" s="216"/>
      <c r="G91" s="216"/>
      <c r="H91" s="216"/>
      <c r="I91" s="216"/>
      <c r="J91" s="26"/>
      <c r="K91" s="26"/>
      <c r="L91" s="26"/>
      <c r="Q91" s="16"/>
    </row>
    <row r="92" spans="1:17" s="17" customFormat="1" ht="13.5">
      <c r="A92" s="216"/>
      <c r="B92" s="216"/>
      <c r="C92" s="216"/>
      <c r="D92" s="216"/>
      <c r="E92" s="18"/>
      <c r="F92" s="33"/>
      <c r="G92" s="215"/>
      <c r="H92" s="215"/>
      <c r="I92" s="215"/>
      <c r="J92" s="18"/>
      <c r="K92" s="28"/>
      <c r="L92" s="28"/>
      <c r="M92" s="27"/>
      <c r="N92" s="27"/>
      <c r="O92" s="27"/>
      <c r="P92" s="18"/>
      <c r="Q92" s="16"/>
    </row>
    <row r="93" spans="1:17" s="17" customFormat="1" ht="13.5">
      <c r="A93" s="87"/>
      <c r="B93" s="217"/>
      <c r="C93" s="217"/>
      <c r="D93" s="217"/>
      <c r="E93" s="18"/>
      <c r="F93" s="33"/>
      <c r="G93" s="215"/>
      <c r="H93" s="215"/>
      <c r="I93" s="215"/>
      <c r="J93" s="27"/>
      <c r="K93" s="27"/>
      <c r="L93" s="27"/>
      <c r="M93" s="27"/>
      <c r="N93" s="27"/>
      <c r="O93" s="27"/>
      <c r="P93" s="18"/>
      <c r="Q93" s="16"/>
    </row>
    <row r="94" spans="1:17" s="17" customFormat="1" ht="13.5">
      <c r="A94" s="87"/>
      <c r="B94" s="217"/>
      <c r="C94" s="217"/>
      <c r="D94" s="217"/>
      <c r="E94" s="18"/>
      <c r="F94" s="33"/>
      <c r="G94" s="215"/>
      <c r="H94" s="215"/>
      <c r="I94" s="215"/>
      <c r="J94" s="27"/>
      <c r="K94" s="27"/>
      <c r="L94" s="24"/>
      <c r="M94" s="213"/>
      <c r="N94" s="213"/>
      <c r="O94" s="213"/>
      <c r="P94" s="18"/>
      <c r="Q94" s="16"/>
    </row>
    <row r="95" spans="1:17" s="17" customFormat="1" ht="13.5">
      <c r="A95" s="87"/>
      <c r="B95" s="217"/>
      <c r="C95" s="217"/>
      <c r="D95" s="217"/>
      <c r="E95" s="18"/>
      <c r="F95" s="33"/>
      <c r="G95" s="215"/>
      <c r="H95" s="215"/>
      <c r="I95" s="215"/>
      <c r="J95" s="27"/>
      <c r="K95" s="27"/>
      <c r="L95" s="24"/>
      <c r="M95" s="213"/>
      <c r="N95" s="213"/>
      <c r="O95" s="213"/>
      <c r="P95" s="18"/>
      <c r="Q95" s="16"/>
    </row>
    <row r="96" spans="1:17" s="17" customFormat="1" ht="13.5">
      <c r="A96" s="87"/>
      <c r="B96" s="217"/>
      <c r="C96" s="217"/>
      <c r="D96" s="217"/>
      <c r="E96" s="18"/>
      <c r="F96" s="33"/>
      <c r="G96" s="215"/>
      <c r="H96" s="215"/>
      <c r="I96" s="215"/>
      <c r="J96" s="27"/>
      <c r="K96" s="27"/>
      <c r="L96" s="24"/>
      <c r="M96" s="213"/>
      <c r="N96" s="213"/>
      <c r="O96" s="213"/>
      <c r="P96" s="18"/>
      <c r="Q96" s="16"/>
    </row>
    <row r="97" spans="1:17" s="17" customFormat="1" ht="13.5">
      <c r="A97" s="24"/>
      <c r="B97" s="217"/>
      <c r="C97" s="217"/>
      <c r="D97" s="217"/>
      <c r="E97" s="18"/>
      <c r="F97" s="33"/>
      <c r="G97" s="215"/>
      <c r="H97" s="215"/>
      <c r="I97" s="215"/>
      <c r="J97" s="27"/>
      <c r="K97" s="27"/>
      <c r="L97" s="24"/>
      <c r="M97" s="213"/>
      <c r="N97" s="213"/>
      <c r="O97" s="213"/>
      <c r="P97" s="18"/>
      <c r="Q97" s="16"/>
    </row>
    <row r="98" spans="1:17" s="17" customFormat="1" ht="13.5">
      <c r="A98" s="87"/>
      <c r="B98" s="217"/>
      <c r="C98" s="217"/>
      <c r="D98" s="217"/>
      <c r="E98" s="18"/>
      <c r="F98" s="33"/>
      <c r="G98" s="215"/>
      <c r="H98" s="215"/>
      <c r="I98" s="215"/>
      <c r="J98" s="27"/>
      <c r="K98" s="27"/>
      <c r="L98" s="24"/>
      <c r="M98" s="213"/>
      <c r="N98" s="213"/>
      <c r="O98" s="213"/>
      <c r="P98" s="18"/>
      <c r="Q98" s="16"/>
    </row>
    <row r="99" spans="1:17" s="17" customFormat="1" ht="13.5">
      <c r="A99" s="87"/>
      <c r="B99" s="217"/>
      <c r="C99" s="217"/>
      <c r="D99" s="217"/>
      <c r="E99" s="18"/>
      <c r="F99" s="33"/>
      <c r="G99" s="215"/>
      <c r="H99" s="215"/>
      <c r="I99" s="215"/>
      <c r="J99" s="27"/>
      <c r="K99" s="27"/>
      <c r="L99" s="24"/>
      <c r="M99" s="213"/>
      <c r="N99" s="213"/>
      <c r="O99" s="213"/>
      <c r="P99" s="18"/>
      <c r="Q99" s="16"/>
    </row>
    <row r="100" spans="1:17" s="17" customFormat="1" ht="13.5">
      <c r="A100" s="87"/>
      <c r="B100" s="217"/>
      <c r="C100" s="217"/>
      <c r="D100" s="217"/>
      <c r="E100" s="18"/>
      <c r="F100" s="33"/>
      <c r="G100" s="215"/>
      <c r="H100" s="215"/>
      <c r="I100" s="215"/>
      <c r="J100" s="27"/>
      <c r="K100" s="27"/>
      <c r="L100" s="24"/>
      <c r="M100" s="213"/>
      <c r="N100" s="213"/>
      <c r="O100" s="213"/>
      <c r="P100" s="18"/>
      <c r="Q100" s="16"/>
    </row>
    <row r="101" spans="1:17" s="17" customFormat="1" ht="13.5">
      <c r="A101" s="216"/>
      <c r="B101" s="216"/>
      <c r="C101" s="216"/>
      <c r="D101" s="216"/>
      <c r="E101" s="18"/>
      <c r="F101" s="29"/>
      <c r="G101" s="215"/>
      <c r="H101" s="215"/>
      <c r="I101" s="215"/>
      <c r="J101" s="27"/>
      <c r="K101" s="27"/>
      <c r="L101" s="24"/>
      <c r="M101" s="213"/>
      <c r="N101" s="213"/>
      <c r="O101" s="213"/>
      <c r="P101" s="18"/>
      <c r="Q101" s="16"/>
    </row>
    <row r="102" spans="1:17" s="17" customFormat="1" ht="13.5">
      <c r="A102" s="87"/>
      <c r="B102" s="217"/>
      <c r="C102" s="217"/>
      <c r="D102" s="217"/>
      <c r="E102" s="18"/>
      <c r="F102" s="29"/>
      <c r="G102" s="215"/>
      <c r="H102" s="215"/>
      <c r="I102" s="215"/>
      <c r="J102" s="27"/>
      <c r="K102" s="27"/>
      <c r="L102" s="24"/>
      <c r="M102" s="213"/>
      <c r="N102" s="213"/>
      <c r="O102" s="213"/>
      <c r="P102" s="18"/>
      <c r="Q102" s="16"/>
    </row>
    <row r="103" spans="1:17" s="17" customFormat="1" ht="13.5">
      <c r="A103" s="87"/>
      <c r="B103" s="217"/>
      <c r="C103" s="217"/>
      <c r="D103" s="217"/>
      <c r="E103" s="18"/>
      <c r="F103" s="29"/>
      <c r="G103" s="215"/>
      <c r="H103" s="215"/>
      <c r="I103" s="215"/>
      <c r="J103" s="27"/>
      <c r="K103" s="27"/>
      <c r="L103" s="24"/>
      <c r="M103" s="213"/>
      <c r="N103" s="213"/>
      <c r="O103" s="213"/>
      <c r="P103" s="18"/>
      <c r="Q103" s="16"/>
    </row>
    <row r="104" spans="1:17" s="17" customFormat="1" ht="13.5">
      <c r="A104" s="87"/>
      <c r="B104" s="217"/>
      <c r="C104" s="217"/>
      <c r="D104" s="217"/>
      <c r="E104" s="18"/>
      <c r="F104" s="33"/>
      <c r="G104" s="215"/>
      <c r="H104" s="215"/>
      <c r="I104" s="215"/>
      <c r="J104" s="27"/>
      <c r="K104" s="27"/>
      <c r="L104" s="24"/>
      <c r="M104" s="213"/>
      <c r="N104" s="213"/>
      <c r="O104" s="213"/>
      <c r="P104" s="18"/>
      <c r="Q104" s="16"/>
    </row>
    <row r="105" spans="1:17" s="17" customFormat="1" ht="13.5">
      <c r="A105" s="216"/>
      <c r="B105" s="216"/>
      <c r="C105" s="216"/>
      <c r="D105" s="216"/>
      <c r="E105" s="18"/>
      <c r="F105" s="33"/>
      <c r="G105" s="215"/>
      <c r="H105" s="215"/>
      <c r="I105" s="215"/>
      <c r="J105" s="27"/>
      <c r="K105" s="27"/>
      <c r="L105" s="24"/>
      <c r="M105" s="213"/>
      <c r="N105" s="213"/>
      <c r="O105" s="213"/>
      <c r="P105" s="18"/>
      <c r="Q105" s="16"/>
    </row>
    <row r="106" spans="1:17" s="17" customFormat="1" ht="13.5">
      <c r="A106" s="87"/>
      <c r="B106" s="217"/>
      <c r="C106" s="217"/>
      <c r="D106" s="217"/>
      <c r="E106" s="18"/>
      <c r="F106" s="33"/>
      <c r="G106" s="215"/>
      <c r="H106" s="215"/>
      <c r="I106" s="215"/>
      <c r="J106" s="27"/>
      <c r="K106" s="27"/>
      <c r="L106" s="24"/>
      <c r="M106" s="213"/>
      <c r="N106" s="213"/>
      <c r="O106" s="213"/>
      <c r="P106" s="18"/>
      <c r="Q106" s="16"/>
    </row>
    <row r="107" spans="1:17" s="17" customFormat="1" ht="13.5">
      <c r="A107" s="87"/>
      <c r="B107" s="217"/>
      <c r="C107" s="217"/>
      <c r="D107" s="217"/>
      <c r="E107" s="18"/>
      <c r="F107" s="33"/>
      <c r="G107" s="215"/>
      <c r="H107" s="215"/>
      <c r="I107" s="215"/>
      <c r="J107" s="27"/>
      <c r="K107" s="27"/>
      <c r="L107" s="24"/>
      <c r="M107" s="213"/>
      <c r="N107" s="213"/>
      <c r="O107" s="213"/>
      <c r="P107" s="18"/>
      <c r="Q107" s="16"/>
    </row>
    <row r="108" spans="1:17" s="17" customFormat="1" ht="13.5">
      <c r="A108" s="87"/>
      <c r="B108" s="217"/>
      <c r="C108" s="217"/>
      <c r="D108" s="217"/>
      <c r="E108" s="18"/>
      <c r="F108" s="29"/>
      <c r="G108" s="30"/>
      <c r="H108" s="30"/>
      <c r="I108" s="30"/>
      <c r="J108" s="27"/>
      <c r="K108" s="27"/>
      <c r="L108" s="24"/>
      <c r="M108" s="213"/>
      <c r="N108" s="213"/>
      <c r="O108" s="213"/>
      <c r="P108" s="18"/>
      <c r="Q108" s="16"/>
    </row>
    <row r="109" spans="1:17" s="17" customFormat="1" ht="13.5">
      <c r="A109" s="87"/>
      <c r="B109" s="217"/>
      <c r="C109" s="217"/>
      <c r="D109" s="217"/>
      <c r="E109" s="18"/>
      <c r="F109" s="29"/>
      <c r="G109" s="30"/>
      <c r="H109" s="30"/>
      <c r="I109" s="30"/>
      <c r="J109" s="18"/>
      <c r="K109" s="28"/>
      <c r="L109" s="24"/>
      <c r="M109" s="213"/>
      <c r="N109" s="213"/>
      <c r="O109" s="213"/>
      <c r="P109" s="18"/>
      <c r="Q109" s="16"/>
    </row>
    <row r="110" spans="1:17" s="17" customFormat="1" ht="13.5">
      <c r="A110" s="87"/>
      <c r="B110" s="217"/>
      <c r="C110" s="217"/>
      <c r="D110" s="217"/>
      <c r="E110" s="18"/>
      <c r="F110" s="18"/>
      <c r="G110" s="18"/>
      <c r="H110" s="18"/>
      <c r="I110" s="18"/>
      <c r="J110" s="18"/>
      <c r="K110" s="28"/>
      <c r="L110" s="31"/>
      <c r="M110" s="31"/>
      <c r="N110" s="31"/>
      <c r="O110" s="31"/>
      <c r="P110" s="18"/>
      <c r="Q110" s="16"/>
    </row>
    <row r="111" spans="1:17" s="17" customFormat="1" ht="13.5">
      <c r="A111" s="89"/>
      <c r="B111" s="89"/>
      <c r="C111" s="89"/>
      <c r="D111" s="89"/>
      <c r="E111" s="18"/>
      <c r="J111" s="18"/>
      <c r="K111" s="18"/>
      <c r="L111" s="18"/>
      <c r="M111" s="32"/>
      <c r="N111" s="32"/>
      <c r="O111" s="32"/>
      <c r="P111" s="32"/>
      <c r="Q111" s="16"/>
    </row>
    <row r="112" spans="1:17" s="17" customFormat="1" ht="13.5">
      <c r="A112" s="89"/>
      <c r="B112" s="89"/>
      <c r="C112" s="89"/>
      <c r="D112" s="89"/>
      <c r="E112" s="18"/>
      <c r="J112" s="18"/>
      <c r="K112" s="18"/>
      <c r="L112" s="18"/>
      <c r="M112" s="32"/>
      <c r="N112" s="32"/>
      <c r="O112" s="32"/>
      <c r="P112" s="32"/>
      <c r="Q112" s="16"/>
    </row>
  </sheetData>
  <sheetProtection password="C016" sheet="1" objects="1" scenarios="1"/>
  <sortState ref="A26:C182">
    <sortCondition ref="B26:B182"/>
  </sortState>
  <mergeCells count="271">
    <mergeCell ref="N73:P73"/>
    <mergeCell ref="N74:P74"/>
    <mergeCell ref="N75:P75"/>
    <mergeCell ref="N76:P76"/>
    <mergeCell ref="N77:P77"/>
    <mergeCell ref="N78:P78"/>
    <mergeCell ref="M80:P80"/>
    <mergeCell ref="N82:P82"/>
    <mergeCell ref="M84:P84"/>
    <mergeCell ref="N63:P63"/>
    <mergeCell ref="N64:P64"/>
    <mergeCell ref="N65:P65"/>
    <mergeCell ref="N66:P66"/>
    <mergeCell ref="N67:P67"/>
    <mergeCell ref="N68:P68"/>
    <mergeCell ref="M70:P70"/>
    <mergeCell ref="M71:P71"/>
    <mergeCell ref="N72:P72"/>
    <mergeCell ref="N89:P89"/>
    <mergeCell ref="N88:P88"/>
    <mergeCell ref="N85:P85"/>
    <mergeCell ref="N87:P87"/>
    <mergeCell ref="N79:P79"/>
    <mergeCell ref="N81:P81"/>
    <mergeCell ref="N83:P83"/>
    <mergeCell ref="N86:P86"/>
    <mergeCell ref="N90:P90"/>
    <mergeCell ref="C6:E6"/>
    <mergeCell ref="B15:P15"/>
    <mergeCell ref="B17:P17"/>
    <mergeCell ref="B19:P24"/>
    <mergeCell ref="B108:D108"/>
    <mergeCell ref="M108:O108"/>
    <mergeCell ref="B109:D109"/>
    <mergeCell ref="M109:O109"/>
    <mergeCell ref="B102:D102"/>
    <mergeCell ref="G102:I102"/>
    <mergeCell ref="M102:O102"/>
    <mergeCell ref="B103:D103"/>
    <mergeCell ref="G103:I103"/>
    <mergeCell ref="M103:O103"/>
    <mergeCell ref="B100:D100"/>
    <mergeCell ref="G100:I100"/>
    <mergeCell ref="M100:O100"/>
    <mergeCell ref="A101:D101"/>
    <mergeCell ref="G101:I101"/>
    <mergeCell ref="M101:O101"/>
    <mergeCell ref="B98:D98"/>
    <mergeCell ref="G98:I98"/>
    <mergeCell ref="M98:O98"/>
    <mergeCell ref="B99:D99"/>
    <mergeCell ref="B110:D110"/>
    <mergeCell ref="B106:D106"/>
    <mergeCell ref="G106:I106"/>
    <mergeCell ref="M106:O106"/>
    <mergeCell ref="B107:D107"/>
    <mergeCell ref="G107:I107"/>
    <mergeCell ref="M107:O107"/>
    <mergeCell ref="B104:D104"/>
    <mergeCell ref="G104:I104"/>
    <mergeCell ref="M104:O104"/>
    <mergeCell ref="A105:D105"/>
    <mergeCell ref="G105:I105"/>
    <mergeCell ref="M105:O105"/>
    <mergeCell ref="G99:I99"/>
    <mergeCell ref="M99:O99"/>
    <mergeCell ref="B96:D96"/>
    <mergeCell ref="G96:I96"/>
    <mergeCell ref="M96:O96"/>
    <mergeCell ref="B97:D97"/>
    <mergeCell ref="G97:I97"/>
    <mergeCell ref="M97:O97"/>
    <mergeCell ref="B94:D94"/>
    <mergeCell ref="G94:I94"/>
    <mergeCell ref="M94:O94"/>
    <mergeCell ref="B95:D95"/>
    <mergeCell ref="G95:I95"/>
    <mergeCell ref="M95:O95"/>
    <mergeCell ref="F91:I91"/>
    <mergeCell ref="A92:D92"/>
    <mergeCell ref="G92:I92"/>
    <mergeCell ref="B93:D93"/>
    <mergeCell ref="G93:I93"/>
    <mergeCell ref="B86:D86"/>
    <mergeCell ref="B87:D87"/>
    <mergeCell ref="B88:D88"/>
    <mergeCell ref="B89:D89"/>
    <mergeCell ref="A91:D91"/>
    <mergeCell ref="B83:D83"/>
    <mergeCell ref="F83:H83"/>
    <mergeCell ref="J83:L83"/>
    <mergeCell ref="B84:D84"/>
    <mergeCell ref="B85:D85"/>
    <mergeCell ref="J84:L84"/>
    <mergeCell ref="B81:D81"/>
    <mergeCell ref="F81:H81"/>
    <mergeCell ref="J81:L81"/>
    <mergeCell ref="A82:D82"/>
    <mergeCell ref="F82:H82"/>
    <mergeCell ref="J82:L82"/>
    <mergeCell ref="B79:D79"/>
    <mergeCell ref="F79:H79"/>
    <mergeCell ref="J79:L79"/>
    <mergeCell ref="B80:D80"/>
    <mergeCell ref="F80:H80"/>
    <mergeCell ref="J80:L80"/>
    <mergeCell ref="B77:D77"/>
    <mergeCell ref="F77:H77"/>
    <mergeCell ref="J77:L77"/>
    <mergeCell ref="B78:D78"/>
    <mergeCell ref="F78:H78"/>
    <mergeCell ref="J78:L78"/>
    <mergeCell ref="B75:D75"/>
    <mergeCell ref="F75:H75"/>
    <mergeCell ref="J75:L75"/>
    <mergeCell ref="B76:D76"/>
    <mergeCell ref="F76:H76"/>
    <mergeCell ref="J76:L76"/>
    <mergeCell ref="B73:D73"/>
    <mergeCell ref="F73:H73"/>
    <mergeCell ref="J73:L73"/>
    <mergeCell ref="B74:D74"/>
    <mergeCell ref="F74:H74"/>
    <mergeCell ref="J74:L74"/>
    <mergeCell ref="B71:D71"/>
    <mergeCell ref="F71:H71"/>
    <mergeCell ref="J71:L71"/>
    <mergeCell ref="B72:D72"/>
    <mergeCell ref="F72:H72"/>
    <mergeCell ref="J72:L72"/>
    <mergeCell ref="B69:D69"/>
    <mergeCell ref="F69:H69"/>
    <mergeCell ref="J69:L69"/>
    <mergeCell ref="B70:D70"/>
    <mergeCell ref="F70:H70"/>
    <mergeCell ref="B67:D67"/>
    <mergeCell ref="F67:H67"/>
    <mergeCell ref="B68:D68"/>
    <mergeCell ref="F68:H68"/>
    <mergeCell ref="J68:L68"/>
    <mergeCell ref="J67:L67"/>
    <mergeCell ref="I70:L70"/>
    <mergeCell ref="B65:D65"/>
    <mergeCell ref="J65:L65"/>
    <mergeCell ref="B66:D66"/>
    <mergeCell ref="F66:H66"/>
    <mergeCell ref="J66:L66"/>
    <mergeCell ref="B63:D63"/>
    <mergeCell ref="F63:H63"/>
    <mergeCell ref="J63:L63"/>
    <mergeCell ref="B64:D64"/>
    <mergeCell ref="J64:L64"/>
    <mergeCell ref="F64:H64"/>
    <mergeCell ref="E65:H65"/>
    <mergeCell ref="B61:D61"/>
    <mergeCell ref="F61:H61"/>
    <mergeCell ref="J61:L61"/>
    <mergeCell ref="B62:D62"/>
    <mergeCell ref="F62:H62"/>
    <mergeCell ref="J62:L62"/>
    <mergeCell ref="B59:D59"/>
    <mergeCell ref="F59:H59"/>
    <mergeCell ref="J59:L59"/>
    <mergeCell ref="B60:D60"/>
    <mergeCell ref="F60:H60"/>
    <mergeCell ref="J60:L60"/>
    <mergeCell ref="N59:P59"/>
    <mergeCell ref="M61:P61"/>
    <mergeCell ref="N62:P62"/>
    <mergeCell ref="B57:D57"/>
    <mergeCell ref="F57:H57"/>
    <mergeCell ref="J57:L57"/>
    <mergeCell ref="N57:P57"/>
    <mergeCell ref="B58:D58"/>
    <mergeCell ref="F58:H58"/>
    <mergeCell ref="J58:L58"/>
    <mergeCell ref="N58:P58"/>
    <mergeCell ref="B55:D55"/>
    <mergeCell ref="F55:H55"/>
    <mergeCell ref="J55:L55"/>
    <mergeCell ref="N55:P55"/>
    <mergeCell ref="B56:D56"/>
    <mergeCell ref="F56:H56"/>
    <mergeCell ref="J56:L56"/>
    <mergeCell ref="N56:P56"/>
    <mergeCell ref="B53:D53"/>
    <mergeCell ref="F53:H53"/>
    <mergeCell ref="J53:L53"/>
    <mergeCell ref="N53:P53"/>
    <mergeCell ref="B54:D54"/>
    <mergeCell ref="F54:H54"/>
    <mergeCell ref="J54:L54"/>
    <mergeCell ref="N54:P54"/>
    <mergeCell ref="B51:D51"/>
    <mergeCell ref="F51:H51"/>
    <mergeCell ref="J51:L51"/>
    <mergeCell ref="N51:P51"/>
    <mergeCell ref="B52:D52"/>
    <mergeCell ref="F52:H52"/>
    <mergeCell ref="J52:L52"/>
    <mergeCell ref="N52:P52"/>
    <mergeCell ref="B49:D49"/>
    <mergeCell ref="F49:H49"/>
    <mergeCell ref="J49:L49"/>
    <mergeCell ref="N49:P49"/>
    <mergeCell ref="B50:D50"/>
    <mergeCell ref="F50:H50"/>
    <mergeCell ref="J50:L50"/>
    <mergeCell ref="N50:P50"/>
    <mergeCell ref="B47:D47"/>
    <mergeCell ref="F47:H47"/>
    <mergeCell ref="J47:L47"/>
    <mergeCell ref="N47:P47"/>
    <mergeCell ref="B48:D48"/>
    <mergeCell ref="F48:H48"/>
    <mergeCell ref="J48:L48"/>
    <mergeCell ref="N48:P48"/>
    <mergeCell ref="A45:P45"/>
    <mergeCell ref="A46:D46"/>
    <mergeCell ref="E46:H46"/>
    <mergeCell ref="I46:L46"/>
    <mergeCell ref="M46:P46"/>
    <mergeCell ref="B39:D39"/>
    <mergeCell ref="J39:L39"/>
    <mergeCell ref="N39:P39"/>
    <mergeCell ref="B40:D40"/>
    <mergeCell ref="B41:D41"/>
    <mergeCell ref="F37:H37"/>
    <mergeCell ref="J37:L37"/>
    <mergeCell ref="N37:P37"/>
    <mergeCell ref="B38:D38"/>
    <mergeCell ref="F38:H38"/>
    <mergeCell ref="J38:L38"/>
    <mergeCell ref="N38:P38"/>
    <mergeCell ref="B35:D35"/>
    <mergeCell ref="F35:H35"/>
    <mergeCell ref="J35:L35"/>
    <mergeCell ref="N35:P35"/>
    <mergeCell ref="F36:H36"/>
    <mergeCell ref="J36:L36"/>
    <mergeCell ref="N36:P36"/>
    <mergeCell ref="A36:D36"/>
    <mergeCell ref="B37:D37"/>
    <mergeCell ref="B33:D33"/>
    <mergeCell ref="J33:L33"/>
    <mergeCell ref="N33:P33"/>
    <mergeCell ref="B34:D34"/>
    <mergeCell ref="F34:H34"/>
    <mergeCell ref="J34:L34"/>
    <mergeCell ref="N34:P34"/>
    <mergeCell ref="B31:D31"/>
    <mergeCell ref="J31:L31"/>
    <mergeCell ref="N31:P31"/>
    <mergeCell ref="B32:D32"/>
    <mergeCell ref="J32:L32"/>
    <mergeCell ref="N32:P32"/>
    <mergeCell ref="E32:H32"/>
    <mergeCell ref="B29:D29"/>
    <mergeCell ref="F29:H29"/>
    <mergeCell ref="J29:L29"/>
    <mergeCell ref="N29:P29"/>
    <mergeCell ref="B30:D30"/>
    <mergeCell ref="J30:L30"/>
    <mergeCell ref="N30:P30"/>
    <mergeCell ref="B12:N13"/>
    <mergeCell ref="A27:O27"/>
    <mergeCell ref="A28:D28"/>
    <mergeCell ref="E28:H28"/>
    <mergeCell ref="I28:L28"/>
    <mergeCell ref="M28:P28"/>
    <mergeCell ref="A26:P26"/>
  </mergeCells>
  <phoneticPr fontId="3"/>
  <pageMargins left="0.70866141732283472" right="0.70866141732283472" top="0.74803149606299213" bottom="0.74803149606299213" header="0.31496062992125984" footer="0.31496062992125984"/>
  <pageSetup paperSize="9" scale="55" fitToHeight="2" orientation="portrait" cellComments="asDisplayed" r:id="rId1"/>
  <rowBreaks count="1" manualBreakCount="1">
    <brk id="25" max="15" man="1"/>
  </rowBreaks>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X101"/>
  <sheetViews>
    <sheetView showZeros="0" view="pageBreakPreview" zoomScale="90" zoomScaleNormal="85" zoomScaleSheetLayoutView="90" workbookViewId="0">
      <selection activeCell="N7" sqref="N7"/>
    </sheetView>
  </sheetViews>
  <sheetFormatPr defaultRowHeight="18.75"/>
  <cols>
    <col min="1" max="1" width="2.875" style="35" customWidth="1"/>
    <col min="2" max="2" width="3.5" style="35" customWidth="1"/>
    <col min="3" max="3" width="4" style="35" customWidth="1"/>
    <col min="4" max="4" width="9.5" style="35" customWidth="1"/>
    <col min="5" max="5" width="4.25" style="35" customWidth="1"/>
    <col min="6" max="6" width="4.75" style="35" customWidth="1"/>
    <col min="7" max="9" width="5.625" style="35" customWidth="1"/>
    <col min="10" max="10" width="20.625" style="35" customWidth="1"/>
    <col min="11" max="11" width="8" style="35" customWidth="1"/>
    <col min="12" max="18" width="7.875" style="35" customWidth="1"/>
    <col min="19" max="19" width="8.25" style="35" customWidth="1"/>
    <col min="20" max="20" width="2.875" style="35" customWidth="1"/>
    <col min="21" max="16384" width="9" style="35"/>
  </cols>
  <sheetData>
    <row r="1" spans="1:22" ht="30" customHeight="1"/>
    <row r="2" spans="1:22" s="36" customFormat="1" ht="26.25" customHeight="1">
      <c r="A2" s="294" t="s">
        <v>64</v>
      </c>
      <c r="B2" s="294"/>
      <c r="C2" s="294"/>
      <c r="D2" s="294"/>
      <c r="E2" s="294"/>
      <c r="F2" s="294"/>
      <c r="G2" s="294"/>
      <c r="H2" s="294"/>
      <c r="I2" s="294"/>
      <c r="J2" s="294"/>
      <c r="K2" s="294"/>
      <c r="L2" s="294"/>
      <c r="M2" s="294"/>
      <c r="N2" s="294"/>
      <c r="O2" s="294"/>
      <c r="P2" s="294"/>
      <c r="Q2" s="294"/>
      <c r="R2" s="294"/>
      <c r="S2" s="294"/>
      <c r="T2" s="294"/>
    </row>
    <row r="3" spans="1:22" ht="30" customHeight="1">
      <c r="B3" s="273" t="s">
        <v>67</v>
      </c>
      <c r="C3" s="273"/>
      <c r="D3" s="273"/>
      <c r="E3" s="273"/>
      <c r="F3" s="273"/>
    </row>
    <row r="4" spans="1:22" ht="18" customHeight="1">
      <c r="A4" s="37"/>
      <c r="B4" s="295"/>
      <c r="C4" s="295"/>
      <c r="D4" s="295"/>
      <c r="E4" s="295"/>
      <c r="F4" s="295"/>
      <c r="G4" s="38"/>
      <c r="H4" s="38"/>
      <c r="I4" s="38"/>
      <c r="J4" s="38"/>
      <c r="K4" s="38"/>
      <c r="L4" s="38"/>
      <c r="M4" s="38"/>
      <c r="N4" s="38"/>
      <c r="O4" s="38"/>
      <c r="P4" s="38"/>
      <c r="Q4" s="38"/>
      <c r="R4" s="38"/>
      <c r="S4" s="38"/>
    </row>
    <row r="5" spans="1:22" ht="27" customHeight="1">
      <c r="A5" s="39"/>
      <c r="B5" s="39"/>
      <c r="C5" s="39"/>
      <c r="D5" s="40"/>
      <c r="E5" s="39"/>
      <c r="F5" s="41"/>
      <c r="G5" s="42" t="s">
        <v>83</v>
      </c>
      <c r="H5" s="296" t="str">
        <f>一番最初に入力!C10&amp;""</f>
        <v>4</v>
      </c>
      <c r="I5" s="297"/>
      <c r="J5" s="298" t="s">
        <v>68</v>
      </c>
      <c r="K5" s="298"/>
      <c r="L5" s="298"/>
      <c r="M5" s="298"/>
      <c r="N5" s="298"/>
      <c r="O5" s="298"/>
      <c r="P5" s="298"/>
      <c r="Q5" s="298"/>
      <c r="R5" s="39"/>
      <c r="S5" s="39"/>
    </row>
    <row r="6" spans="1:22" ht="19.5">
      <c r="A6" s="43"/>
      <c r="B6" s="43"/>
      <c r="C6" s="43"/>
      <c r="D6" s="43"/>
      <c r="E6" s="43"/>
      <c r="F6" s="38"/>
      <c r="G6" s="38"/>
      <c r="H6" s="38"/>
      <c r="I6" s="38"/>
      <c r="J6" s="38"/>
      <c r="K6" s="38"/>
      <c r="L6" s="38"/>
      <c r="M6" s="38"/>
      <c r="N6" s="38"/>
      <c r="O6" s="38"/>
      <c r="P6" s="38"/>
      <c r="Q6" s="38"/>
      <c r="R6" s="38"/>
      <c r="S6" s="38"/>
    </row>
    <row r="7" spans="1:22" ht="23.25" customHeight="1">
      <c r="A7" s="44"/>
      <c r="B7" s="44"/>
      <c r="C7" s="44"/>
      <c r="D7" s="44"/>
      <c r="E7" s="44"/>
      <c r="F7" s="38"/>
      <c r="G7" s="44"/>
      <c r="H7" s="44"/>
      <c r="I7" s="44"/>
      <c r="J7" s="44"/>
      <c r="K7" s="44"/>
      <c r="L7" s="38"/>
      <c r="M7" s="47" t="s">
        <v>313</v>
      </c>
      <c r="N7" s="104"/>
      <c r="O7" s="103" t="s">
        <v>312</v>
      </c>
      <c r="P7" s="104"/>
      <c r="Q7" s="103" t="s">
        <v>311</v>
      </c>
      <c r="R7" s="104"/>
      <c r="S7" s="103" t="s">
        <v>310</v>
      </c>
      <c r="T7" s="38"/>
    </row>
    <row r="8" spans="1:22" ht="20.25" customHeight="1">
      <c r="A8" s="37"/>
      <c r="B8" s="299" t="s">
        <v>8</v>
      </c>
      <c r="C8" s="299"/>
      <c r="D8" s="299"/>
      <c r="E8" s="299"/>
      <c r="F8" s="299"/>
      <c r="G8" s="299"/>
      <c r="H8" s="299"/>
      <c r="I8" s="45"/>
      <c r="J8" s="45"/>
      <c r="K8" s="46"/>
      <c r="L8" s="46"/>
      <c r="M8" s="46"/>
      <c r="N8" s="46"/>
      <c r="O8" s="46"/>
      <c r="P8" s="46"/>
      <c r="Q8" s="46"/>
      <c r="R8" s="46"/>
      <c r="S8" s="46"/>
    </row>
    <row r="9" spans="1:22" ht="23.25" customHeight="1">
      <c r="A9" s="43"/>
      <c r="B9" s="41"/>
      <c r="C9" s="41"/>
      <c r="D9" s="41"/>
      <c r="E9" s="41"/>
      <c r="F9" s="46"/>
      <c r="G9" s="46"/>
      <c r="H9" s="46"/>
      <c r="I9" s="46"/>
      <c r="J9" s="47" t="s">
        <v>318</v>
      </c>
      <c r="K9" s="274" t="str">
        <f>IFERROR(VLOOKUP(一番最初に入力!C6,【適宜更新してください】法人情報!A2:E176,2,0)," ")</f>
        <v xml:space="preserve"> </v>
      </c>
      <c r="L9" s="274"/>
      <c r="M9" s="274"/>
      <c r="N9" s="274"/>
      <c r="O9" s="274"/>
      <c r="P9" s="274"/>
      <c r="Q9" s="274"/>
      <c r="R9" s="274"/>
      <c r="S9" s="46" t="s">
        <v>10</v>
      </c>
    </row>
    <row r="10" spans="1:22" ht="23.25" customHeight="1">
      <c r="A10" s="43"/>
      <c r="B10" s="41"/>
      <c r="C10" s="41"/>
      <c r="D10" s="41"/>
      <c r="E10" s="41"/>
      <c r="F10" s="46"/>
      <c r="G10" s="46"/>
      <c r="H10" s="46"/>
      <c r="I10" s="46"/>
      <c r="J10" s="48" t="s">
        <v>9</v>
      </c>
      <c r="K10" s="274" t="str">
        <f>IFERROR(VLOOKUP(一番最初に入力!C6,【適宜更新してください】法人情報!A2:F176,3,0),"  ")</f>
        <v xml:space="preserve">  </v>
      </c>
      <c r="L10" s="275"/>
      <c r="M10" s="275"/>
      <c r="N10" s="275"/>
      <c r="O10" s="275"/>
      <c r="P10" s="275"/>
      <c r="Q10" s="275"/>
      <c r="R10" s="275"/>
      <c r="S10" s="49" t="s">
        <v>10</v>
      </c>
    </row>
    <row r="11" spans="1:22" ht="23.25" customHeight="1">
      <c r="A11" s="40"/>
      <c r="B11" s="45"/>
      <c r="C11" s="45"/>
      <c r="D11" s="45"/>
      <c r="E11" s="45"/>
      <c r="F11" s="45"/>
      <c r="G11" s="45"/>
      <c r="H11" s="45"/>
      <c r="I11" s="45"/>
      <c r="J11" s="291" t="s">
        <v>11</v>
      </c>
      <c r="K11" s="291"/>
      <c r="L11" s="291"/>
      <c r="M11" s="292" t="str">
        <f>IFERROR(VLOOKUP(一番最初に入力!C6,【適宜更新してください】法人情報!A2:F176,4,0)," ")</f>
        <v xml:space="preserve"> </v>
      </c>
      <c r="N11" s="292"/>
      <c r="O11" s="292"/>
      <c r="P11" s="292"/>
      <c r="Q11" s="292"/>
      <c r="R11" s="292"/>
      <c r="S11" s="292"/>
      <c r="T11" s="40" t="s">
        <v>12</v>
      </c>
      <c r="U11" s="40"/>
      <c r="V11" s="40"/>
    </row>
    <row r="12" spans="1:22" ht="23.25" customHeight="1">
      <c r="A12" s="40"/>
      <c r="B12" s="45"/>
      <c r="C12" s="45"/>
      <c r="D12" s="45"/>
      <c r="E12" s="45"/>
      <c r="F12" s="45"/>
      <c r="G12" s="45"/>
      <c r="H12" s="45"/>
      <c r="I12" s="45"/>
      <c r="J12" s="291" t="s">
        <v>53</v>
      </c>
      <c r="K12" s="291"/>
      <c r="L12" s="291"/>
      <c r="M12" s="293" t="str">
        <f>IFERROR(VLOOKUP(一番最初に入力!C6,【適宜更新してください】法人情報!A2:F176,5,0)," ")</f>
        <v xml:space="preserve"> </v>
      </c>
      <c r="N12" s="293"/>
      <c r="O12" s="293"/>
      <c r="P12" s="293"/>
      <c r="Q12" s="293"/>
      <c r="R12" s="293"/>
      <c r="S12" s="293"/>
      <c r="T12" s="40" t="s">
        <v>13</v>
      </c>
      <c r="U12" s="40"/>
      <c r="V12" s="40"/>
    </row>
    <row r="13" spans="1:22" ht="23.25" customHeight="1">
      <c r="A13" s="40"/>
      <c r="B13" s="45"/>
      <c r="C13" s="45"/>
      <c r="D13" s="45"/>
      <c r="E13" s="45"/>
      <c r="F13" s="45"/>
      <c r="G13" s="45"/>
      <c r="H13" s="45"/>
      <c r="I13" s="45"/>
      <c r="J13" s="45"/>
      <c r="K13" s="300" t="s">
        <v>14</v>
      </c>
      <c r="L13" s="300"/>
      <c r="M13" s="301"/>
      <c r="N13" s="301"/>
      <c r="O13" s="301"/>
      <c r="P13" s="301"/>
      <c r="Q13" s="301"/>
      <c r="R13" s="50" t="s">
        <v>7</v>
      </c>
      <c r="S13" s="45"/>
      <c r="T13" s="40"/>
      <c r="U13" s="40"/>
      <c r="V13" s="40"/>
    </row>
    <row r="14" spans="1:22" ht="23.25" customHeight="1">
      <c r="A14" s="40"/>
      <c r="B14" s="40"/>
      <c r="C14" s="40"/>
      <c r="D14" s="40"/>
      <c r="E14" s="40"/>
      <c r="F14" s="40"/>
      <c r="G14" s="40"/>
      <c r="H14" s="40"/>
      <c r="I14" s="40"/>
      <c r="J14" s="40"/>
      <c r="K14" s="302" t="s">
        <v>15</v>
      </c>
      <c r="L14" s="302"/>
      <c r="M14" s="40"/>
      <c r="N14" s="40"/>
      <c r="O14" s="40"/>
      <c r="P14" s="40"/>
      <c r="Q14" s="40"/>
      <c r="R14" s="40"/>
      <c r="S14" s="40"/>
      <c r="T14" s="40"/>
      <c r="U14" s="40"/>
      <c r="V14" s="40"/>
    </row>
    <row r="15" spans="1:22" ht="12" customHeight="1">
      <c r="A15" s="40"/>
      <c r="B15" s="40"/>
      <c r="C15" s="40"/>
      <c r="D15" s="40"/>
      <c r="E15" s="40"/>
      <c r="F15" s="40"/>
      <c r="G15" s="40"/>
      <c r="H15" s="40"/>
      <c r="I15" s="40"/>
      <c r="J15" s="40"/>
      <c r="K15" s="40"/>
      <c r="L15" s="40"/>
      <c r="M15" s="40"/>
      <c r="N15" s="40"/>
      <c r="O15" s="40"/>
      <c r="P15" s="40"/>
      <c r="Q15" s="40"/>
      <c r="R15" s="40"/>
      <c r="S15" s="40"/>
      <c r="T15" s="40"/>
      <c r="U15" s="40"/>
      <c r="V15" s="40"/>
    </row>
    <row r="16" spans="1:22" ht="23.1" customHeight="1">
      <c r="C16" s="290" t="s">
        <v>327</v>
      </c>
      <c r="D16" s="290"/>
      <c r="E16" s="290"/>
      <c r="F16" s="290"/>
      <c r="G16" s="290"/>
      <c r="H16" s="290"/>
      <c r="I16" s="290"/>
      <c r="J16" s="290"/>
      <c r="K16" s="290"/>
      <c r="L16" s="290"/>
      <c r="M16" s="290"/>
      <c r="N16" s="290"/>
      <c r="O16" s="290"/>
      <c r="P16" s="290"/>
      <c r="Q16" s="290"/>
      <c r="R16" s="290"/>
      <c r="S16" s="290"/>
    </row>
    <row r="17" spans="1:24" ht="23.1" customHeight="1">
      <c r="A17" s="39"/>
      <c r="B17" s="39"/>
      <c r="C17" s="290"/>
      <c r="D17" s="290"/>
      <c r="E17" s="290"/>
      <c r="F17" s="290"/>
      <c r="G17" s="290"/>
      <c r="H17" s="290"/>
      <c r="I17" s="290"/>
      <c r="J17" s="290"/>
      <c r="K17" s="290"/>
      <c r="L17" s="290"/>
      <c r="M17" s="290"/>
      <c r="N17" s="290"/>
      <c r="O17" s="290"/>
      <c r="P17" s="290"/>
      <c r="Q17" s="290"/>
      <c r="R17" s="290"/>
      <c r="S17" s="290"/>
    </row>
    <row r="18" spans="1:24" ht="20.25" customHeight="1">
      <c r="A18" s="39"/>
      <c r="B18" s="39"/>
      <c r="C18" s="39"/>
      <c r="D18" s="39"/>
      <c r="E18" s="39"/>
      <c r="F18" s="38"/>
      <c r="G18" s="38"/>
      <c r="H18" s="38"/>
      <c r="I18" s="38"/>
      <c r="J18" s="38"/>
      <c r="K18" s="38"/>
      <c r="L18" s="38"/>
      <c r="M18" s="38"/>
      <c r="N18" s="38"/>
      <c r="O18" s="38"/>
      <c r="P18" s="38"/>
      <c r="Q18" s="38"/>
      <c r="R18" s="38"/>
      <c r="S18" s="38"/>
      <c r="T18" s="51"/>
      <c r="U18" s="51"/>
      <c r="V18" s="51"/>
    </row>
    <row r="19" spans="1:24" ht="24.95" customHeight="1">
      <c r="A19" s="39"/>
      <c r="B19" s="52"/>
      <c r="C19" s="53">
        <v>1</v>
      </c>
      <c r="D19" s="286" t="s">
        <v>71</v>
      </c>
      <c r="E19" s="286"/>
      <c r="F19" s="286"/>
      <c r="G19" s="286"/>
      <c r="H19" s="54"/>
      <c r="I19" s="54" t="s">
        <v>16</v>
      </c>
      <c r="J19" s="55">
        <f>IFERROR((J21+J22),"")</f>
        <v>0</v>
      </c>
      <c r="K19" s="54" t="s">
        <v>17</v>
      </c>
      <c r="L19" s="56"/>
      <c r="M19" s="57"/>
      <c r="N19" s="57"/>
      <c r="O19" s="57"/>
      <c r="P19" s="57"/>
      <c r="Q19" s="57"/>
      <c r="R19" s="57"/>
      <c r="S19" s="57"/>
      <c r="T19" s="51"/>
      <c r="U19" s="51"/>
      <c r="V19" s="51"/>
    </row>
    <row r="20" spans="1:24" ht="16.5" customHeight="1">
      <c r="A20" s="39"/>
      <c r="B20" s="52"/>
      <c r="C20" s="53"/>
      <c r="D20" s="53"/>
      <c r="E20" s="53"/>
      <c r="F20" s="53"/>
      <c r="G20" s="53"/>
      <c r="H20" s="54"/>
      <c r="I20" s="54"/>
      <c r="J20" s="58"/>
      <c r="K20" s="54"/>
      <c r="L20" s="56"/>
      <c r="M20" s="57"/>
      <c r="N20" s="57"/>
      <c r="O20" s="57"/>
      <c r="P20" s="57"/>
      <c r="Q20" s="57"/>
      <c r="R20" s="57"/>
      <c r="S20" s="57"/>
      <c r="T20" s="51"/>
      <c r="U20" s="51"/>
      <c r="V20" s="51"/>
    </row>
    <row r="21" spans="1:24" ht="27.75" customHeight="1">
      <c r="A21" s="40"/>
      <c r="B21" s="59"/>
      <c r="C21" s="53"/>
      <c r="D21" s="53" t="s">
        <v>18</v>
      </c>
      <c r="E21" s="286" t="s">
        <v>69</v>
      </c>
      <c r="F21" s="286"/>
      <c r="G21" s="286"/>
      <c r="H21" s="286"/>
      <c r="I21" s="54" t="s">
        <v>16</v>
      </c>
      <c r="J21" s="60">
        <f>IFERROR((22900*R21),"")</f>
        <v>0</v>
      </c>
      <c r="K21" s="54" t="s">
        <v>17</v>
      </c>
      <c r="L21" s="287" t="s">
        <v>314</v>
      </c>
      <c r="M21" s="287"/>
      <c r="N21" s="289">
        <v>22900</v>
      </c>
      <c r="O21" s="289"/>
      <c r="P21" s="288" t="s">
        <v>21</v>
      </c>
      <c r="Q21" s="288"/>
      <c r="R21" s="62"/>
      <c r="S21" s="61" t="s">
        <v>19</v>
      </c>
      <c r="T21" s="51"/>
      <c r="U21" s="51"/>
      <c r="V21" s="63"/>
      <c r="W21" s="64"/>
      <c r="X21" s="65"/>
    </row>
    <row r="22" spans="1:24" ht="27.75" customHeight="1">
      <c r="A22" s="66"/>
      <c r="B22" s="67"/>
      <c r="C22" s="68"/>
      <c r="D22" s="68"/>
      <c r="E22" s="286" t="s">
        <v>70</v>
      </c>
      <c r="F22" s="286"/>
      <c r="G22" s="286"/>
      <c r="H22" s="286"/>
      <c r="I22" s="53" t="s">
        <v>16</v>
      </c>
      <c r="J22" s="69">
        <f>IFERROR((91100*R22+77400*R23),"")</f>
        <v>0</v>
      </c>
      <c r="K22" s="53" t="s">
        <v>17</v>
      </c>
      <c r="L22" s="287" t="s">
        <v>315</v>
      </c>
      <c r="M22" s="287"/>
      <c r="N22" s="289">
        <v>91100</v>
      </c>
      <c r="O22" s="289">
        <v>91100</v>
      </c>
      <c r="P22" s="288" t="s">
        <v>21</v>
      </c>
      <c r="Q22" s="288"/>
      <c r="R22" s="70"/>
      <c r="S22" s="71" t="s">
        <v>19</v>
      </c>
      <c r="T22" s="40"/>
      <c r="U22" s="40"/>
      <c r="V22" s="63"/>
      <c r="W22" s="64"/>
      <c r="X22" s="65"/>
    </row>
    <row r="23" spans="1:24" ht="27.75" customHeight="1">
      <c r="A23" s="37"/>
      <c r="B23" s="72"/>
      <c r="C23" s="73"/>
      <c r="D23" s="73"/>
      <c r="E23" s="73"/>
      <c r="F23" s="57"/>
      <c r="G23" s="57"/>
      <c r="H23" s="57"/>
      <c r="I23" s="57"/>
      <c r="J23" s="57"/>
      <c r="K23" s="57"/>
      <c r="L23" s="287" t="s">
        <v>20</v>
      </c>
      <c r="M23" s="287"/>
      <c r="N23" s="289">
        <v>77400</v>
      </c>
      <c r="O23" s="289">
        <v>77400</v>
      </c>
      <c r="P23" s="288" t="s">
        <v>21</v>
      </c>
      <c r="Q23" s="288"/>
      <c r="R23" s="74"/>
      <c r="S23" s="71" t="s">
        <v>19</v>
      </c>
      <c r="T23" s="51"/>
      <c r="U23" s="51"/>
      <c r="V23" s="63"/>
      <c r="W23" s="64"/>
      <c r="X23" s="65"/>
    </row>
    <row r="24" spans="1:24" ht="6.75" customHeight="1">
      <c r="A24" s="37"/>
      <c r="B24" s="37"/>
      <c r="C24" s="40"/>
      <c r="D24" s="40"/>
      <c r="E24" s="40"/>
      <c r="F24" s="63"/>
      <c r="G24" s="63"/>
      <c r="H24" s="63"/>
      <c r="I24" s="63"/>
      <c r="J24" s="63"/>
      <c r="K24" s="63"/>
      <c r="L24" s="63"/>
      <c r="M24" s="63"/>
      <c r="N24" s="63"/>
      <c r="O24" s="63"/>
      <c r="P24" s="63"/>
      <c r="Q24" s="63"/>
      <c r="R24" s="63"/>
      <c r="S24" s="63"/>
      <c r="T24" s="51"/>
      <c r="U24" s="51"/>
      <c r="V24" s="51"/>
    </row>
    <row r="25" spans="1:24" ht="23.1" customHeight="1">
      <c r="A25" s="37"/>
      <c r="B25" s="37"/>
      <c r="C25" s="75" t="s">
        <v>22</v>
      </c>
      <c r="D25" s="45" t="s">
        <v>23</v>
      </c>
      <c r="E25" s="76"/>
      <c r="F25" s="77"/>
      <c r="G25" s="77"/>
      <c r="H25" s="77"/>
      <c r="I25" s="77"/>
      <c r="J25" s="77"/>
      <c r="K25" s="77"/>
      <c r="L25" s="77"/>
      <c r="M25" s="77"/>
      <c r="N25" s="77"/>
      <c r="O25" s="77"/>
      <c r="P25" s="77"/>
      <c r="Q25" s="77"/>
      <c r="R25" s="77"/>
      <c r="S25" s="77"/>
      <c r="T25" s="51"/>
      <c r="U25" s="51"/>
      <c r="V25" s="51"/>
    </row>
    <row r="26" spans="1:24" ht="23.1" customHeight="1">
      <c r="A26" s="37"/>
      <c r="B26" s="37"/>
      <c r="C26" s="75"/>
      <c r="D26" s="252" t="s">
        <v>25</v>
      </c>
      <c r="E26" s="253"/>
      <c r="F26" s="253"/>
      <c r="G26" s="254"/>
      <c r="H26" s="255"/>
      <c r="I26" s="255"/>
      <c r="J26" s="255"/>
      <c r="K26" s="256"/>
      <c r="L26" s="257" t="s">
        <v>28</v>
      </c>
      <c r="M26" s="258"/>
      <c r="N26" s="259"/>
      <c r="O26" s="260"/>
      <c r="P26" s="261"/>
      <c r="Q26" s="261"/>
      <c r="R26" s="261"/>
      <c r="S26" s="261"/>
      <c r="T26" s="102"/>
      <c r="U26" s="51"/>
      <c r="V26" s="51"/>
    </row>
    <row r="27" spans="1:24" ht="23.1" customHeight="1">
      <c r="A27" s="37"/>
      <c r="B27" s="37"/>
      <c r="C27" s="75"/>
      <c r="D27" s="252" t="s">
        <v>26</v>
      </c>
      <c r="E27" s="253"/>
      <c r="F27" s="253"/>
      <c r="G27" s="237"/>
      <c r="H27" s="238"/>
      <c r="I27" s="238"/>
      <c r="J27" s="238"/>
      <c r="K27" s="239"/>
      <c r="L27" s="257" t="s">
        <v>27</v>
      </c>
      <c r="M27" s="258"/>
      <c r="N27" s="259"/>
      <c r="O27" s="260"/>
      <c r="P27" s="261"/>
      <c r="Q27" s="261"/>
      <c r="R27" s="261"/>
      <c r="S27" s="261"/>
      <c r="T27" s="102"/>
      <c r="U27" s="51"/>
      <c r="V27" s="51"/>
    </row>
    <row r="28" spans="1:24" ht="23.1" customHeight="1">
      <c r="A28" s="37"/>
      <c r="B28" s="37"/>
      <c r="C28" s="75"/>
      <c r="D28" s="235" t="s">
        <v>29</v>
      </c>
      <c r="E28" s="236"/>
      <c r="F28" s="236"/>
      <c r="G28" s="236"/>
      <c r="H28" s="236"/>
      <c r="I28" s="236"/>
      <c r="J28" s="236"/>
      <c r="K28" s="236"/>
      <c r="L28" s="237"/>
      <c r="M28" s="238"/>
      <c r="N28" s="238"/>
      <c r="O28" s="238"/>
      <c r="P28" s="238"/>
      <c r="Q28" s="238"/>
      <c r="R28" s="238"/>
      <c r="S28" s="239"/>
      <c r="T28" s="51"/>
      <c r="U28" s="51"/>
      <c r="V28" s="51"/>
    </row>
    <row r="29" spans="1:24" ht="23.1" customHeight="1">
      <c r="A29" s="37"/>
      <c r="B29" s="37"/>
      <c r="C29" s="75"/>
      <c r="D29" s="240" t="s">
        <v>30</v>
      </c>
      <c r="E29" s="241"/>
      <c r="F29" s="241"/>
      <c r="G29" s="241"/>
      <c r="H29" s="241"/>
      <c r="I29" s="241"/>
      <c r="J29" s="241"/>
      <c r="K29" s="241"/>
      <c r="L29" s="241"/>
      <c r="M29" s="241"/>
      <c r="N29" s="241"/>
      <c r="O29" s="241"/>
      <c r="P29" s="241"/>
      <c r="Q29" s="241"/>
      <c r="R29" s="241"/>
      <c r="S29" s="242"/>
      <c r="T29" s="51"/>
      <c r="U29" s="51"/>
      <c r="V29" s="51"/>
    </row>
    <row r="30" spans="1:24" ht="23.1" customHeight="1">
      <c r="A30" s="37"/>
      <c r="B30" s="37"/>
      <c r="C30" s="75"/>
      <c r="D30" s="243" t="s">
        <v>41</v>
      </c>
      <c r="E30" s="244"/>
      <c r="F30" s="244"/>
      <c r="G30" s="244"/>
      <c r="H30" s="244"/>
      <c r="I30" s="244"/>
      <c r="J30" s="244"/>
      <c r="K30" s="244"/>
      <c r="L30" s="244"/>
      <c r="M30" s="244"/>
      <c r="N30" s="244"/>
      <c r="O30" s="244"/>
      <c r="P30" s="244"/>
      <c r="Q30" s="244"/>
      <c r="R30" s="244"/>
      <c r="S30" s="245"/>
      <c r="T30" s="51"/>
      <c r="U30" s="51"/>
      <c r="V30" s="51"/>
    </row>
    <row r="31" spans="1:24" ht="23.1" customHeight="1">
      <c r="A31" s="37"/>
      <c r="B31" s="37"/>
      <c r="C31" s="75"/>
      <c r="D31" s="246" t="s">
        <v>31</v>
      </c>
      <c r="E31" s="247"/>
      <c r="F31" s="247"/>
      <c r="G31" s="247"/>
      <c r="H31" s="247"/>
      <c r="I31" s="247"/>
      <c r="J31" s="247"/>
      <c r="K31" s="247"/>
      <c r="L31" s="247"/>
      <c r="M31" s="247"/>
      <c r="N31" s="247"/>
      <c r="O31" s="247"/>
      <c r="P31" s="247"/>
      <c r="Q31" s="247"/>
      <c r="R31" s="247"/>
      <c r="S31" s="248"/>
      <c r="T31" s="51"/>
      <c r="U31" s="51"/>
      <c r="V31" s="51"/>
    </row>
    <row r="32" spans="1:24" ht="23.1" customHeight="1">
      <c r="A32" s="37"/>
      <c r="B32" s="37"/>
      <c r="C32" s="75"/>
      <c r="D32" s="249"/>
      <c r="E32" s="250"/>
      <c r="F32" s="250"/>
      <c r="G32" s="250"/>
      <c r="H32" s="250"/>
      <c r="I32" s="250"/>
      <c r="J32" s="250"/>
      <c r="K32" s="250"/>
      <c r="L32" s="250"/>
      <c r="M32" s="250"/>
      <c r="N32" s="250"/>
      <c r="O32" s="250"/>
      <c r="P32" s="250"/>
      <c r="Q32" s="250"/>
      <c r="R32" s="250"/>
      <c r="S32" s="251"/>
      <c r="T32" s="51"/>
      <c r="U32" s="51"/>
      <c r="V32" s="51"/>
    </row>
    <row r="33" spans="1:22" ht="23.1" customHeight="1">
      <c r="A33" s="37"/>
      <c r="B33" s="37"/>
      <c r="C33" s="75"/>
      <c r="D33" s="240" t="s">
        <v>32</v>
      </c>
      <c r="E33" s="241"/>
      <c r="F33" s="241"/>
      <c r="G33" s="241"/>
      <c r="H33" s="241"/>
      <c r="I33" s="241"/>
      <c r="J33" s="241"/>
      <c r="K33" s="241"/>
      <c r="L33" s="241"/>
      <c r="M33" s="241"/>
      <c r="N33" s="241"/>
      <c r="O33" s="241"/>
      <c r="P33" s="241"/>
      <c r="Q33" s="241"/>
      <c r="R33" s="241"/>
      <c r="S33" s="242"/>
      <c r="T33" s="51"/>
      <c r="U33" s="51"/>
      <c r="V33" s="51"/>
    </row>
    <row r="34" spans="1:22" ht="23.1" customHeight="1">
      <c r="A34" s="37"/>
      <c r="B34" s="37"/>
      <c r="C34" s="75"/>
      <c r="D34" s="78"/>
      <c r="E34" s="265"/>
      <c r="F34" s="265"/>
      <c r="G34" s="79"/>
      <c r="H34" s="80" t="s">
        <v>33</v>
      </c>
      <c r="I34" s="79"/>
      <c r="J34" s="81" t="s">
        <v>34</v>
      </c>
      <c r="K34" s="90"/>
      <c r="L34" s="79"/>
      <c r="M34" s="80" t="s">
        <v>33</v>
      </c>
      <c r="N34" s="79"/>
      <c r="O34" s="81" t="s">
        <v>35</v>
      </c>
      <c r="P34" s="244" t="s">
        <v>63</v>
      </c>
      <c r="Q34" s="244"/>
      <c r="R34" s="244"/>
      <c r="S34" s="245"/>
      <c r="T34" s="51"/>
      <c r="U34" s="51"/>
      <c r="V34" s="51"/>
    </row>
    <row r="35" spans="1:22" ht="23.1" customHeight="1">
      <c r="A35" s="37"/>
      <c r="B35" s="37"/>
      <c r="C35" s="75"/>
      <c r="D35" s="246" t="s">
        <v>36</v>
      </c>
      <c r="E35" s="247"/>
      <c r="F35" s="247"/>
      <c r="G35" s="247"/>
      <c r="H35" s="247"/>
      <c r="I35" s="247"/>
      <c r="J35" s="247"/>
      <c r="K35" s="247"/>
      <c r="L35" s="247"/>
      <c r="M35" s="247"/>
      <c r="N35" s="247"/>
      <c r="O35" s="247"/>
      <c r="P35" s="247"/>
      <c r="Q35" s="247"/>
      <c r="R35" s="247"/>
      <c r="S35" s="248"/>
      <c r="T35" s="51"/>
      <c r="U35" s="51"/>
      <c r="V35" s="51"/>
    </row>
    <row r="36" spans="1:22" ht="23.1" customHeight="1">
      <c r="A36" s="37"/>
      <c r="B36" s="37"/>
      <c r="C36" s="75"/>
      <c r="D36" s="78"/>
      <c r="E36" s="266" t="s">
        <v>38</v>
      </c>
      <c r="F36" s="266"/>
      <c r="G36" s="266"/>
      <c r="H36" s="244"/>
      <c r="I36" s="244"/>
      <c r="J36" s="267" t="s">
        <v>37</v>
      </c>
      <c r="K36" s="267"/>
      <c r="L36" s="267"/>
      <c r="M36" s="267"/>
      <c r="N36" s="267"/>
      <c r="O36" s="267"/>
      <c r="P36" s="267"/>
      <c r="Q36" s="267"/>
      <c r="R36" s="267"/>
      <c r="S36" s="268"/>
      <c r="T36" s="51"/>
      <c r="U36" s="51"/>
      <c r="V36" s="51"/>
    </row>
    <row r="37" spans="1:22" ht="18.75" customHeight="1">
      <c r="A37" s="37"/>
      <c r="B37" s="37"/>
      <c r="C37" s="82"/>
      <c r="D37" s="40"/>
      <c r="E37" s="83"/>
      <c r="F37" s="63"/>
      <c r="G37" s="63"/>
      <c r="H37" s="63"/>
      <c r="I37" s="63"/>
      <c r="J37" s="63"/>
      <c r="K37" s="63"/>
      <c r="L37" s="63"/>
      <c r="M37" s="63"/>
      <c r="N37" s="63"/>
      <c r="O37" s="63"/>
      <c r="P37" s="63"/>
      <c r="Q37" s="63"/>
      <c r="R37" s="63"/>
      <c r="S37" s="63"/>
      <c r="T37" s="51"/>
      <c r="U37" s="51"/>
      <c r="V37" s="51"/>
    </row>
    <row r="38" spans="1:22" ht="23.1" customHeight="1">
      <c r="A38" s="37"/>
      <c r="B38" s="37"/>
      <c r="C38" s="75" t="s">
        <v>39</v>
      </c>
      <c r="D38" s="45" t="s">
        <v>40</v>
      </c>
      <c r="E38" s="76"/>
      <c r="F38" s="77"/>
      <c r="G38" s="77"/>
      <c r="H38" s="77"/>
      <c r="I38" s="77"/>
      <c r="J38" s="77"/>
      <c r="K38" s="77"/>
      <c r="L38" s="77"/>
      <c r="M38" s="77"/>
      <c r="N38" s="77"/>
      <c r="O38" s="77"/>
      <c r="P38" s="77"/>
      <c r="Q38" s="77"/>
      <c r="R38" s="77"/>
      <c r="S38" s="77"/>
      <c r="T38" s="51"/>
      <c r="U38" s="51"/>
      <c r="V38" s="51"/>
    </row>
    <row r="39" spans="1:22" ht="23.1" customHeight="1">
      <c r="A39" s="37"/>
      <c r="B39" s="37"/>
      <c r="C39" s="75"/>
      <c r="D39" s="235" t="s">
        <v>42</v>
      </c>
      <c r="E39" s="236"/>
      <c r="F39" s="236"/>
      <c r="G39" s="236"/>
      <c r="H39" s="236"/>
      <c r="I39" s="236"/>
      <c r="J39" s="236"/>
      <c r="K39" s="236"/>
      <c r="L39" s="283" t="s">
        <v>43</v>
      </c>
      <c r="M39" s="258"/>
      <c r="N39" s="259"/>
      <c r="O39" s="237"/>
      <c r="P39" s="238"/>
      <c r="Q39" s="238"/>
      <c r="R39" s="284" t="s">
        <v>44</v>
      </c>
      <c r="S39" s="285"/>
      <c r="T39" s="51"/>
      <c r="U39" s="51"/>
      <c r="V39" s="51"/>
    </row>
    <row r="40" spans="1:22" ht="23.1" customHeight="1">
      <c r="A40" s="37"/>
      <c r="B40" s="37"/>
      <c r="C40" s="75"/>
      <c r="D40" s="252" t="s">
        <v>25</v>
      </c>
      <c r="E40" s="253"/>
      <c r="F40" s="253"/>
      <c r="G40" s="254"/>
      <c r="H40" s="255"/>
      <c r="I40" s="255"/>
      <c r="J40" s="255"/>
      <c r="K40" s="256"/>
      <c r="L40" s="257" t="s">
        <v>28</v>
      </c>
      <c r="M40" s="258"/>
      <c r="N40" s="259"/>
      <c r="O40" s="260"/>
      <c r="P40" s="261"/>
      <c r="Q40" s="261"/>
      <c r="R40" s="261"/>
      <c r="S40" s="262"/>
      <c r="T40" s="51"/>
      <c r="U40" s="51"/>
      <c r="V40" s="51"/>
    </row>
    <row r="41" spans="1:22" ht="23.1" customHeight="1">
      <c r="A41" s="37"/>
      <c r="B41" s="37"/>
      <c r="C41" s="75"/>
      <c r="D41" s="252" t="s">
        <v>26</v>
      </c>
      <c r="E41" s="253"/>
      <c r="F41" s="253"/>
      <c r="G41" s="237"/>
      <c r="H41" s="238"/>
      <c r="I41" s="238"/>
      <c r="J41" s="238"/>
      <c r="K41" s="239"/>
      <c r="L41" s="257" t="s">
        <v>27</v>
      </c>
      <c r="M41" s="258"/>
      <c r="N41" s="259"/>
      <c r="O41" s="260"/>
      <c r="P41" s="261"/>
      <c r="Q41" s="261"/>
      <c r="R41" s="261"/>
      <c r="S41" s="262"/>
      <c r="T41" s="51"/>
      <c r="U41" s="51"/>
      <c r="V41" s="51"/>
    </row>
    <row r="42" spans="1:22" ht="23.1" customHeight="1">
      <c r="A42" s="37"/>
      <c r="B42" s="37"/>
      <c r="C42" s="75"/>
      <c r="D42" s="235" t="s">
        <v>29</v>
      </c>
      <c r="E42" s="236"/>
      <c r="F42" s="236"/>
      <c r="G42" s="236"/>
      <c r="H42" s="236"/>
      <c r="I42" s="236"/>
      <c r="J42" s="236"/>
      <c r="K42" s="282"/>
      <c r="L42" s="237"/>
      <c r="M42" s="238"/>
      <c r="N42" s="238"/>
      <c r="O42" s="238"/>
      <c r="P42" s="238"/>
      <c r="Q42" s="238"/>
      <c r="R42" s="238"/>
      <c r="S42" s="239"/>
      <c r="T42" s="51"/>
      <c r="U42" s="51"/>
      <c r="V42" s="51"/>
    </row>
    <row r="43" spans="1:22" ht="23.1" customHeight="1">
      <c r="A43" s="37"/>
      <c r="B43" s="37"/>
      <c r="C43" s="75"/>
      <c r="D43" s="240" t="s">
        <v>30</v>
      </c>
      <c r="E43" s="241"/>
      <c r="F43" s="241"/>
      <c r="G43" s="241"/>
      <c r="H43" s="241"/>
      <c r="I43" s="241"/>
      <c r="J43" s="241"/>
      <c r="K43" s="241"/>
      <c r="L43" s="241"/>
      <c r="M43" s="241"/>
      <c r="N43" s="241"/>
      <c r="O43" s="241"/>
      <c r="P43" s="241"/>
      <c r="Q43" s="241"/>
      <c r="R43" s="241"/>
      <c r="S43" s="242"/>
      <c r="T43" s="51"/>
      <c r="U43" s="51"/>
      <c r="V43" s="51"/>
    </row>
    <row r="44" spans="1:22" ht="23.1" customHeight="1">
      <c r="A44" s="37"/>
      <c r="B44" s="37"/>
      <c r="C44" s="75"/>
      <c r="D44" s="243" t="s">
        <v>41</v>
      </c>
      <c r="E44" s="244"/>
      <c r="F44" s="244"/>
      <c r="G44" s="244"/>
      <c r="H44" s="244"/>
      <c r="I44" s="244"/>
      <c r="J44" s="244"/>
      <c r="K44" s="244"/>
      <c r="L44" s="244"/>
      <c r="M44" s="244"/>
      <c r="N44" s="244"/>
      <c r="O44" s="244"/>
      <c r="P44" s="244"/>
      <c r="Q44" s="244"/>
      <c r="R44" s="244"/>
      <c r="S44" s="245"/>
      <c r="T44" s="51"/>
      <c r="U44" s="51"/>
      <c r="V44" s="51"/>
    </row>
    <row r="45" spans="1:22" ht="23.1" customHeight="1">
      <c r="A45" s="37"/>
      <c r="B45" s="37"/>
      <c r="C45" s="75"/>
      <c r="D45" s="246" t="s">
        <v>31</v>
      </c>
      <c r="E45" s="247"/>
      <c r="F45" s="247"/>
      <c r="G45" s="247"/>
      <c r="H45" s="247"/>
      <c r="I45" s="247"/>
      <c r="J45" s="247"/>
      <c r="K45" s="247"/>
      <c r="L45" s="247"/>
      <c r="M45" s="247"/>
      <c r="N45" s="247"/>
      <c r="O45" s="247"/>
      <c r="P45" s="247"/>
      <c r="Q45" s="247"/>
      <c r="R45" s="247"/>
      <c r="S45" s="248"/>
      <c r="T45" s="51"/>
      <c r="U45" s="51"/>
      <c r="V45" s="51"/>
    </row>
    <row r="46" spans="1:22" ht="23.1" customHeight="1">
      <c r="A46" s="37"/>
      <c r="B46" s="37"/>
      <c r="C46" s="75"/>
      <c r="D46" s="249"/>
      <c r="E46" s="250"/>
      <c r="F46" s="250"/>
      <c r="G46" s="250"/>
      <c r="H46" s="250"/>
      <c r="I46" s="250"/>
      <c r="J46" s="250"/>
      <c r="K46" s="250"/>
      <c r="L46" s="250"/>
      <c r="M46" s="250"/>
      <c r="N46" s="250"/>
      <c r="O46" s="250"/>
      <c r="P46" s="250"/>
      <c r="Q46" s="250"/>
      <c r="R46" s="250"/>
      <c r="S46" s="251"/>
      <c r="T46" s="51"/>
      <c r="U46" s="51"/>
      <c r="V46" s="51"/>
    </row>
    <row r="47" spans="1:22" ht="23.1" customHeight="1">
      <c r="A47" s="37"/>
      <c r="B47" s="37"/>
      <c r="C47" s="75"/>
      <c r="D47" s="276" t="s">
        <v>32</v>
      </c>
      <c r="E47" s="277"/>
      <c r="F47" s="277"/>
      <c r="G47" s="277"/>
      <c r="H47" s="277"/>
      <c r="I47" s="277"/>
      <c r="J47" s="277"/>
      <c r="K47" s="277"/>
      <c r="L47" s="277"/>
      <c r="M47" s="277"/>
      <c r="N47" s="277"/>
      <c r="O47" s="277"/>
      <c r="P47" s="277"/>
      <c r="Q47" s="277"/>
      <c r="R47" s="277"/>
      <c r="S47" s="278"/>
      <c r="T47" s="51"/>
      <c r="U47" s="51"/>
      <c r="V47" s="51"/>
    </row>
    <row r="48" spans="1:22" ht="23.1" customHeight="1">
      <c r="A48" s="37"/>
      <c r="B48" s="37"/>
      <c r="C48" s="75"/>
      <c r="D48" s="78"/>
      <c r="E48" s="265"/>
      <c r="F48" s="265"/>
      <c r="G48" s="79"/>
      <c r="H48" s="80" t="s">
        <v>33</v>
      </c>
      <c r="I48" s="79"/>
      <c r="J48" s="81" t="s">
        <v>34</v>
      </c>
      <c r="K48" s="90"/>
      <c r="L48" s="79"/>
      <c r="M48" s="80" t="s">
        <v>33</v>
      </c>
      <c r="N48" s="79"/>
      <c r="O48" s="81" t="s">
        <v>35</v>
      </c>
      <c r="P48" s="244" t="s">
        <v>62</v>
      </c>
      <c r="Q48" s="244"/>
      <c r="R48" s="244"/>
      <c r="S48" s="245"/>
      <c r="T48" s="51"/>
      <c r="U48" s="51"/>
      <c r="V48" s="51"/>
    </row>
    <row r="49" spans="1:22" ht="23.1" customHeight="1">
      <c r="A49" s="37"/>
      <c r="B49" s="37"/>
      <c r="C49" s="75"/>
      <c r="D49" s="246" t="s">
        <v>36</v>
      </c>
      <c r="E49" s="247"/>
      <c r="F49" s="247"/>
      <c r="G49" s="247"/>
      <c r="H49" s="247"/>
      <c r="I49" s="247"/>
      <c r="J49" s="247"/>
      <c r="K49" s="247"/>
      <c r="L49" s="247"/>
      <c r="M49" s="247"/>
      <c r="N49" s="247"/>
      <c r="O49" s="247"/>
      <c r="P49" s="247"/>
      <c r="Q49" s="247"/>
      <c r="R49" s="247"/>
      <c r="S49" s="248"/>
      <c r="T49" s="51"/>
      <c r="U49" s="51"/>
      <c r="V49" s="51"/>
    </row>
    <row r="50" spans="1:22" ht="23.1" customHeight="1">
      <c r="A50" s="37"/>
      <c r="B50" s="37"/>
      <c r="C50" s="75"/>
      <c r="D50" s="78"/>
      <c r="E50" s="266" t="s">
        <v>38</v>
      </c>
      <c r="F50" s="266"/>
      <c r="G50" s="266"/>
      <c r="H50" s="244"/>
      <c r="I50" s="244"/>
      <c r="J50" s="267" t="s">
        <v>37</v>
      </c>
      <c r="K50" s="267"/>
      <c r="L50" s="267"/>
      <c r="M50" s="267"/>
      <c r="N50" s="267"/>
      <c r="O50" s="267"/>
      <c r="P50" s="267"/>
      <c r="Q50" s="267"/>
      <c r="R50" s="267"/>
      <c r="S50" s="268"/>
      <c r="T50" s="51"/>
      <c r="U50" s="51"/>
      <c r="V50" s="51"/>
    </row>
    <row r="51" spans="1:22" ht="11.25" customHeight="1">
      <c r="A51" s="37"/>
      <c r="B51" s="37"/>
      <c r="C51" s="82"/>
      <c r="D51" s="40"/>
      <c r="E51" s="83"/>
      <c r="F51" s="63"/>
      <c r="G51" s="63"/>
      <c r="H51" s="63"/>
      <c r="I51" s="63"/>
      <c r="J51" s="63"/>
      <c r="K51" s="63"/>
      <c r="L51" s="63"/>
      <c r="M51" s="63"/>
      <c r="N51" s="63"/>
      <c r="O51" s="63"/>
      <c r="P51" s="63"/>
      <c r="Q51" s="63"/>
      <c r="R51" s="63"/>
      <c r="S51" s="63"/>
      <c r="T51" s="51"/>
      <c r="U51" s="51"/>
      <c r="V51" s="51"/>
    </row>
    <row r="52" spans="1:22" ht="21.95" customHeight="1">
      <c r="A52" s="37"/>
      <c r="B52" s="37"/>
      <c r="C52" s="264" t="s">
        <v>46</v>
      </c>
      <c r="D52" s="264"/>
      <c r="E52" s="264"/>
      <c r="F52" s="264"/>
      <c r="G52" s="264"/>
      <c r="H52" s="264"/>
      <c r="I52" s="264"/>
      <c r="J52" s="264"/>
      <c r="K52" s="264"/>
      <c r="L52" s="264"/>
      <c r="M52" s="264"/>
      <c r="N52" s="264"/>
      <c r="O52" s="264"/>
      <c r="P52" s="264"/>
      <c r="Q52" s="264"/>
      <c r="R52" s="264"/>
      <c r="S52" s="264"/>
      <c r="T52" s="264"/>
      <c r="U52" s="51"/>
      <c r="V52" s="51"/>
    </row>
    <row r="53" spans="1:22" ht="21.95" customHeight="1">
      <c r="A53" s="37"/>
      <c r="B53" s="37"/>
      <c r="C53" s="264" t="s">
        <v>299</v>
      </c>
      <c r="D53" s="264"/>
      <c r="E53" s="264"/>
      <c r="F53" s="264"/>
      <c r="G53" s="264"/>
      <c r="H53" s="264"/>
      <c r="I53" s="264"/>
      <c r="J53" s="264"/>
      <c r="K53" s="264"/>
      <c r="L53" s="264"/>
      <c r="M53" s="264"/>
      <c r="N53" s="264"/>
      <c r="O53" s="264"/>
      <c r="P53" s="264"/>
      <c r="Q53" s="264"/>
      <c r="R53" s="264"/>
      <c r="S53" s="264"/>
      <c r="T53" s="264"/>
      <c r="U53" s="51"/>
      <c r="V53" s="51"/>
    </row>
    <row r="54" spans="1:22" ht="21.95" customHeight="1">
      <c r="A54" s="37"/>
      <c r="B54" s="37"/>
      <c r="C54" s="91"/>
      <c r="D54" s="91"/>
      <c r="E54" s="91"/>
      <c r="F54" s="91"/>
      <c r="G54" s="91"/>
      <c r="H54" s="91"/>
      <c r="I54" s="91"/>
      <c r="J54" s="91"/>
      <c r="K54" s="91"/>
      <c r="L54" s="91"/>
      <c r="M54" s="91"/>
      <c r="N54" s="91"/>
      <c r="O54" s="91"/>
      <c r="P54" s="91"/>
      <c r="Q54" s="91"/>
      <c r="R54" s="91"/>
      <c r="S54" s="91"/>
      <c r="T54" s="91"/>
      <c r="U54" s="51"/>
      <c r="V54" s="51"/>
    </row>
    <row r="55" spans="1:22" ht="30" customHeight="1">
      <c r="A55" s="37"/>
      <c r="B55" s="37"/>
      <c r="C55" s="40"/>
      <c r="D55" s="40"/>
      <c r="E55" s="40"/>
      <c r="F55" s="63"/>
      <c r="G55" s="279" t="s">
        <v>316</v>
      </c>
      <c r="H55" s="279"/>
      <c r="I55" s="279"/>
      <c r="J55" s="281"/>
      <c r="K55" s="281"/>
      <c r="L55" s="281"/>
      <c r="M55" s="279" t="s">
        <v>317</v>
      </c>
      <c r="N55" s="279"/>
      <c r="O55" s="280"/>
      <c r="P55" s="280"/>
      <c r="Q55" s="280"/>
      <c r="R55" s="280"/>
      <c r="S55" s="280"/>
      <c r="T55" s="51"/>
      <c r="U55" s="51"/>
      <c r="V55" s="51"/>
    </row>
    <row r="56" spans="1:22" ht="28.5" customHeight="1">
      <c r="A56" s="272"/>
      <c r="B56" s="272"/>
      <c r="C56" s="272"/>
      <c r="D56" s="272"/>
      <c r="E56" s="272"/>
      <c r="F56" s="272"/>
      <c r="G56" s="272"/>
      <c r="H56" s="272"/>
      <c r="I56" s="272"/>
      <c r="J56" s="272"/>
      <c r="K56" s="272"/>
      <c r="L56" s="272"/>
      <c r="M56" s="272"/>
      <c r="N56" s="272"/>
      <c r="O56" s="272"/>
      <c r="P56" s="272"/>
      <c r="Q56" s="272"/>
      <c r="R56" s="272"/>
      <c r="S56" s="272"/>
      <c r="T56" s="272"/>
    </row>
    <row r="57" spans="1:22" ht="30" customHeight="1">
      <c r="A57" s="37"/>
      <c r="B57" s="37"/>
      <c r="C57" s="40"/>
      <c r="D57" s="40"/>
      <c r="E57" s="40"/>
      <c r="F57" s="63"/>
      <c r="G57" s="63"/>
      <c r="H57" s="63"/>
      <c r="I57" s="63"/>
      <c r="J57" s="63"/>
      <c r="K57" s="63"/>
      <c r="L57" s="63"/>
      <c r="M57" s="63"/>
      <c r="N57" s="63"/>
      <c r="O57" s="63"/>
      <c r="P57" s="63"/>
      <c r="Q57" s="63"/>
      <c r="R57" s="63"/>
      <c r="S57" s="63"/>
      <c r="T57" s="51"/>
      <c r="U57" s="51"/>
      <c r="V57" s="51"/>
    </row>
    <row r="58" spans="1:22" ht="18" customHeight="1">
      <c r="A58" s="37"/>
      <c r="B58" s="273" t="s">
        <v>67</v>
      </c>
      <c r="C58" s="273"/>
      <c r="D58" s="273"/>
      <c r="E58" s="273"/>
      <c r="F58" s="273"/>
      <c r="G58" s="38"/>
      <c r="H58" s="38"/>
      <c r="I58" s="38"/>
      <c r="J58" s="38"/>
      <c r="K58" s="38"/>
      <c r="L58" s="38"/>
      <c r="M58" s="38"/>
      <c r="N58" s="38"/>
      <c r="O58" s="38"/>
      <c r="P58" s="38"/>
      <c r="Q58" s="38"/>
      <c r="R58" s="38"/>
      <c r="S58" s="38"/>
    </row>
    <row r="59" spans="1:22" ht="24.95" customHeight="1">
      <c r="A59" s="37"/>
      <c r="B59" s="37"/>
      <c r="C59" s="40"/>
      <c r="D59" s="40"/>
      <c r="E59" s="40"/>
      <c r="F59" s="63"/>
      <c r="G59" s="63"/>
      <c r="H59" s="63"/>
      <c r="I59" s="63"/>
      <c r="J59" s="63"/>
      <c r="K59" s="63"/>
      <c r="L59" s="63"/>
      <c r="M59" s="63"/>
      <c r="N59" s="63"/>
      <c r="O59" s="63"/>
      <c r="P59" s="63"/>
      <c r="Q59" s="63"/>
      <c r="R59" s="63"/>
      <c r="S59" s="63"/>
      <c r="T59" s="51"/>
      <c r="U59" s="51"/>
      <c r="V59" s="51"/>
    </row>
    <row r="60" spans="1:22" ht="23.25" customHeight="1">
      <c r="A60" s="43"/>
      <c r="B60" s="43"/>
      <c r="C60" s="43"/>
      <c r="D60" s="43"/>
      <c r="E60" s="43"/>
      <c r="F60" s="38"/>
      <c r="G60" s="38"/>
      <c r="H60" s="38"/>
      <c r="I60" s="38"/>
      <c r="J60" s="47" t="s">
        <v>9</v>
      </c>
      <c r="K60" s="274" t="str">
        <f>K10</f>
        <v xml:space="preserve">  </v>
      </c>
      <c r="L60" s="275"/>
      <c r="M60" s="275"/>
      <c r="N60" s="275"/>
      <c r="O60" s="275"/>
      <c r="P60" s="275"/>
      <c r="Q60" s="275"/>
      <c r="R60" s="275"/>
      <c r="S60" s="46" t="s">
        <v>10</v>
      </c>
    </row>
    <row r="61" spans="1:22" ht="24.95" customHeight="1">
      <c r="A61" s="37"/>
      <c r="B61" s="37"/>
      <c r="C61" s="40"/>
      <c r="D61" s="263"/>
      <c r="E61" s="263"/>
      <c r="F61" s="263"/>
      <c r="G61" s="263"/>
      <c r="H61" s="263"/>
      <c r="I61" s="263"/>
      <c r="J61" s="263"/>
      <c r="K61" s="263"/>
      <c r="L61" s="263"/>
      <c r="M61" s="263"/>
      <c r="N61" s="263"/>
      <c r="O61" s="263"/>
      <c r="P61" s="263"/>
      <c r="Q61" s="263"/>
      <c r="R61" s="263"/>
      <c r="S61" s="263"/>
      <c r="T61" s="51"/>
      <c r="U61" s="51"/>
      <c r="V61" s="51"/>
    </row>
    <row r="62" spans="1:22" ht="23.1" customHeight="1">
      <c r="A62" s="37"/>
      <c r="B62" s="37"/>
      <c r="C62" s="75" t="s">
        <v>50</v>
      </c>
      <c r="D62" s="45" t="s">
        <v>47</v>
      </c>
      <c r="E62" s="76" t="s">
        <v>48</v>
      </c>
      <c r="F62" s="271"/>
      <c r="G62" s="271"/>
      <c r="H62" s="271"/>
      <c r="I62" s="84" t="s">
        <v>49</v>
      </c>
      <c r="J62" s="77"/>
      <c r="K62" s="77"/>
      <c r="L62" s="77"/>
      <c r="M62" s="77"/>
      <c r="N62" s="77"/>
      <c r="O62" s="77"/>
      <c r="P62" s="77"/>
      <c r="Q62" s="77"/>
      <c r="R62" s="77"/>
      <c r="S62" s="77"/>
      <c r="T62" s="51"/>
      <c r="U62" s="51"/>
      <c r="V62" s="51"/>
    </row>
    <row r="63" spans="1:22" ht="23.1" customHeight="1">
      <c r="A63" s="37"/>
      <c r="B63" s="37"/>
      <c r="C63" s="75"/>
      <c r="D63" s="252" t="s">
        <v>25</v>
      </c>
      <c r="E63" s="253"/>
      <c r="F63" s="253"/>
      <c r="G63" s="254"/>
      <c r="H63" s="255"/>
      <c r="I63" s="255"/>
      <c r="J63" s="255"/>
      <c r="K63" s="256"/>
      <c r="L63" s="257" t="s">
        <v>28</v>
      </c>
      <c r="M63" s="258"/>
      <c r="N63" s="259"/>
      <c r="O63" s="260"/>
      <c r="P63" s="261"/>
      <c r="Q63" s="261"/>
      <c r="R63" s="261"/>
      <c r="S63" s="262"/>
      <c r="T63" s="51"/>
      <c r="U63" s="51"/>
      <c r="V63" s="51"/>
    </row>
    <row r="64" spans="1:22" ht="23.1" customHeight="1">
      <c r="A64" s="37"/>
      <c r="B64" s="37"/>
      <c r="C64" s="75"/>
      <c r="D64" s="252" t="s">
        <v>26</v>
      </c>
      <c r="E64" s="253"/>
      <c r="F64" s="253"/>
      <c r="G64" s="254"/>
      <c r="H64" s="255"/>
      <c r="I64" s="255"/>
      <c r="J64" s="255"/>
      <c r="K64" s="256"/>
      <c r="L64" s="257" t="s">
        <v>27</v>
      </c>
      <c r="M64" s="258"/>
      <c r="N64" s="259"/>
      <c r="O64" s="260"/>
      <c r="P64" s="261"/>
      <c r="Q64" s="261"/>
      <c r="R64" s="261"/>
      <c r="S64" s="262"/>
      <c r="T64" s="51"/>
      <c r="U64" s="51"/>
      <c r="V64" s="51"/>
    </row>
    <row r="65" spans="1:22" ht="23.1" customHeight="1">
      <c r="A65" s="37"/>
      <c r="B65" s="37"/>
      <c r="C65" s="75"/>
      <c r="D65" s="235" t="s">
        <v>29</v>
      </c>
      <c r="E65" s="236"/>
      <c r="F65" s="236"/>
      <c r="G65" s="236"/>
      <c r="H65" s="236"/>
      <c r="I65" s="236"/>
      <c r="J65" s="236"/>
      <c r="K65" s="236"/>
      <c r="L65" s="254"/>
      <c r="M65" s="255"/>
      <c r="N65" s="255"/>
      <c r="O65" s="255"/>
      <c r="P65" s="255"/>
      <c r="Q65" s="255"/>
      <c r="R65" s="255"/>
      <c r="S65" s="256"/>
      <c r="T65" s="51"/>
      <c r="U65" s="51"/>
      <c r="V65" s="51"/>
    </row>
    <row r="66" spans="1:22" ht="23.1" customHeight="1">
      <c r="A66" s="37"/>
      <c r="B66" s="37"/>
      <c r="C66" s="75"/>
      <c r="D66" s="240" t="s">
        <v>30</v>
      </c>
      <c r="E66" s="241"/>
      <c r="F66" s="241"/>
      <c r="G66" s="241"/>
      <c r="H66" s="241"/>
      <c r="I66" s="241"/>
      <c r="J66" s="241"/>
      <c r="K66" s="241"/>
      <c r="L66" s="241"/>
      <c r="M66" s="241"/>
      <c r="N66" s="241"/>
      <c r="O66" s="241"/>
      <c r="P66" s="241"/>
      <c r="Q66" s="241"/>
      <c r="R66" s="241"/>
      <c r="S66" s="242"/>
      <c r="T66" s="51"/>
      <c r="U66" s="51"/>
      <c r="V66" s="51"/>
    </row>
    <row r="67" spans="1:22" ht="23.1" customHeight="1">
      <c r="A67" s="37"/>
      <c r="B67" s="37"/>
      <c r="C67" s="75"/>
      <c r="D67" s="243" t="s">
        <v>41</v>
      </c>
      <c r="E67" s="244"/>
      <c r="F67" s="244"/>
      <c r="G67" s="244"/>
      <c r="H67" s="244"/>
      <c r="I67" s="244"/>
      <c r="J67" s="244"/>
      <c r="K67" s="244"/>
      <c r="L67" s="244"/>
      <c r="M67" s="244"/>
      <c r="N67" s="244"/>
      <c r="O67" s="244"/>
      <c r="P67" s="244"/>
      <c r="Q67" s="244"/>
      <c r="R67" s="244"/>
      <c r="S67" s="245"/>
      <c r="T67" s="51"/>
      <c r="U67" s="51"/>
      <c r="V67" s="51"/>
    </row>
    <row r="68" spans="1:22" ht="23.1" customHeight="1">
      <c r="A68" s="37"/>
      <c r="B68" s="37"/>
      <c r="C68" s="75"/>
      <c r="D68" s="246" t="s">
        <v>31</v>
      </c>
      <c r="E68" s="247"/>
      <c r="F68" s="247"/>
      <c r="G68" s="247"/>
      <c r="H68" s="247"/>
      <c r="I68" s="247"/>
      <c r="J68" s="247"/>
      <c r="K68" s="247"/>
      <c r="L68" s="247"/>
      <c r="M68" s="247"/>
      <c r="N68" s="247"/>
      <c r="O68" s="247"/>
      <c r="P68" s="247"/>
      <c r="Q68" s="247"/>
      <c r="R68" s="247"/>
      <c r="S68" s="248"/>
      <c r="T68" s="51"/>
      <c r="U68" s="51"/>
      <c r="V68" s="51"/>
    </row>
    <row r="69" spans="1:22" ht="23.1" customHeight="1">
      <c r="A69" s="37"/>
      <c r="B69" s="37"/>
      <c r="C69" s="75"/>
      <c r="D69" s="249"/>
      <c r="E69" s="250"/>
      <c r="F69" s="250"/>
      <c r="G69" s="250"/>
      <c r="H69" s="250"/>
      <c r="I69" s="250"/>
      <c r="J69" s="250"/>
      <c r="K69" s="250"/>
      <c r="L69" s="250"/>
      <c r="M69" s="250"/>
      <c r="N69" s="250"/>
      <c r="O69" s="250"/>
      <c r="P69" s="250"/>
      <c r="Q69" s="250"/>
      <c r="R69" s="250"/>
      <c r="S69" s="251"/>
      <c r="T69" s="51"/>
      <c r="U69" s="51"/>
      <c r="V69" s="51"/>
    </row>
    <row r="70" spans="1:22" ht="23.1" customHeight="1">
      <c r="A70" s="37"/>
      <c r="B70" s="37"/>
      <c r="C70" s="75"/>
      <c r="D70" s="240" t="s">
        <v>32</v>
      </c>
      <c r="E70" s="241"/>
      <c r="F70" s="241"/>
      <c r="G70" s="241"/>
      <c r="H70" s="241"/>
      <c r="I70" s="241"/>
      <c r="J70" s="241"/>
      <c r="K70" s="241"/>
      <c r="L70" s="241"/>
      <c r="M70" s="241"/>
      <c r="N70" s="241"/>
      <c r="O70" s="241"/>
      <c r="P70" s="241"/>
      <c r="Q70" s="241"/>
      <c r="R70" s="241"/>
      <c r="S70" s="242"/>
      <c r="T70" s="51"/>
      <c r="U70" s="51"/>
      <c r="V70" s="51"/>
    </row>
    <row r="71" spans="1:22" ht="23.1" customHeight="1">
      <c r="A71" s="37"/>
      <c r="B71" s="37"/>
      <c r="C71" s="75"/>
      <c r="D71" s="78"/>
      <c r="E71" s="265" t="s">
        <v>55</v>
      </c>
      <c r="F71" s="265"/>
      <c r="G71" s="79"/>
      <c r="H71" s="80" t="s">
        <v>33</v>
      </c>
      <c r="I71" s="79"/>
      <c r="J71" s="81" t="s">
        <v>34</v>
      </c>
      <c r="K71" s="90" t="s">
        <v>55</v>
      </c>
      <c r="L71" s="79"/>
      <c r="M71" s="80" t="s">
        <v>33</v>
      </c>
      <c r="N71" s="79"/>
      <c r="O71" s="81" t="s">
        <v>35</v>
      </c>
      <c r="P71" s="244" t="s">
        <v>45</v>
      </c>
      <c r="Q71" s="244"/>
      <c r="R71" s="244"/>
      <c r="S71" s="245"/>
      <c r="T71" s="51"/>
      <c r="U71" s="51"/>
      <c r="V71" s="51"/>
    </row>
    <row r="72" spans="1:22" ht="23.1" customHeight="1">
      <c r="A72" s="37"/>
      <c r="B72" s="37"/>
      <c r="C72" s="75"/>
      <c r="D72" s="246" t="s">
        <v>36</v>
      </c>
      <c r="E72" s="247"/>
      <c r="F72" s="247"/>
      <c r="G72" s="247"/>
      <c r="H72" s="247"/>
      <c r="I72" s="247"/>
      <c r="J72" s="247"/>
      <c r="K72" s="247"/>
      <c r="L72" s="247"/>
      <c r="M72" s="247"/>
      <c r="N72" s="247"/>
      <c r="O72" s="247"/>
      <c r="P72" s="247"/>
      <c r="Q72" s="247"/>
      <c r="R72" s="247"/>
      <c r="S72" s="248"/>
      <c r="T72" s="51"/>
      <c r="U72" s="51"/>
      <c r="V72" s="51"/>
    </row>
    <row r="73" spans="1:22" ht="23.1" customHeight="1">
      <c r="A73" s="37"/>
      <c r="B73" s="37"/>
      <c r="C73" s="75"/>
      <c r="D73" s="78"/>
      <c r="E73" s="266" t="s">
        <v>38</v>
      </c>
      <c r="F73" s="266"/>
      <c r="G73" s="266"/>
      <c r="H73" s="244"/>
      <c r="I73" s="244"/>
      <c r="J73" s="267" t="s">
        <v>37</v>
      </c>
      <c r="K73" s="267"/>
      <c r="L73" s="267"/>
      <c r="M73" s="267"/>
      <c r="N73" s="267"/>
      <c r="O73" s="267"/>
      <c r="P73" s="267"/>
      <c r="Q73" s="267"/>
      <c r="R73" s="267"/>
      <c r="S73" s="268"/>
      <c r="T73" s="51"/>
      <c r="U73" s="51"/>
      <c r="V73" s="51"/>
    </row>
    <row r="74" spans="1:22" ht="24.95" customHeight="1">
      <c r="A74" s="37"/>
      <c r="B74" s="37"/>
      <c r="C74" s="40"/>
      <c r="D74" s="263"/>
      <c r="E74" s="263"/>
      <c r="F74" s="263"/>
      <c r="G74" s="263"/>
      <c r="H74" s="263"/>
      <c r="I74" s="263"/>
      <c r="J74" s="263"/>
      <c r="K74" s="263"/>
      <c r="L74" s="263"/>
      <c r="M74" s="263"/>
      <c r="N74" s="263"/>
      <c r="O74" s="263"/>
      <c r="P74" s="263"/>
      <c r="Q74" s="263"/>
      <c r="R74" s="263"/>
      <c r="S74" s="263"/>
      <c r="T74" s="51"/>
      <c r="U74" s="51"/>
      <c r="V74" s="51"/>
    </row>
    <row r="75" spans="1:22" ht="23.1" customHeight="1">
      <c r="A75" s="37"/>
      <c r="B75" s="37"/>
      <c r="C75" s="75" t="s">
        <v>51</v>
      </c>
      <c r="D75" s="45" t="s">
        <v>47</v>
      </c>
      <c r="E75" s="76" t="s">
        <v>48</v>
      </c>
      <c r="F75" s="270"/>
      <c r="G75" s="270"/>
      <c r="H75" s="270"/>
      <c r="I75" s="84" t="s">
        <v>49</v>
      </c>
      <c r="J75" s="77"/>
      <c r="K75" s="77"/>
      <c r="L75" s="77"/>
      <c r="M75" s="77"/>
      <c r="N75" s="77"/>
      <c r="O75" s="77"/>
      <c r="P75" s="77"/>
      <c r="Q75" s="77"/>
      <c r="R75" s="77"/>
      <c r="S75" s="77"/>
      <c r="T75" s="51"/>
      <c r="U75" s="51"/>
      <c r="V75" s="51"/>
    </row>
    <row r="76" spans="1:22" ht="23.1" customHeight="1">
      <c r="A76" s="37"/>
      <c r="B76" s="37"/>
      <c r="C76" s="75"/>
      <c r="D76" s="252" t="s">
        <v>25</v>
      </c>
      <c r="E76" s="253"/>
      <c r="F76" s="253"/>
      <c r="G76" s="254"/>
      <c r="H76" s="255"/>
      <c r="I76" s="255"/>
      <c r="J76" s="255"/>
      <c r="K76" s="256"/>
      <c r="L76" s="257" t="s">
        <v>28</v>
      </c>
      <c r="M76" s="258"/>
      <c r="N76" s="259"/>
      <c r="O76" s="260"/>
      <c r="P76" s="261"/>
      <c r="Q76" s="261"/>
      <c r="R76" s="261"/>
      <c r="S76" s="262"/>
      <c r="T76" s="51"/>
      <c r="U76" s="51"/>
      <c r="V76" s="51"/>
    </row>
    <row r="77" spans="1:22" ht="23.1" customHeight="1">
      <c r="A77" s="37"/>
      <c r="B77" s="37"/>
      <c r="C77" s="75"/>
      <c r="D77" s="252" t="s">
        <v>26</v>
      </c>
      <c r="E77" s="253"/>
      <c r="F77" s="253"/>
      <c r="G77" s="237"/>
      <c r="H77" s="238"/>
      <c r="I77" s="238"/>
      <c r="J77" s="238"/>
      <c r="K77" s="239"/>
      <c r="L77" s="257" t="s">
        <v>27</v>
      </c>
      <c r="M77" s="258"/>
      <c r="N77" s="259"/>
      <c r="O77" s="260"/>
      <c r="P77" s="261"/>
      <c r="Q77" s="261"/>
      <c r="R77" s="261"/>
      <c r="S77" s="262"/>
      <c r="T77" s="51"/>
      <c r="U77" s="51"/>
      <c r="V77" s="51"/>
    </row>
    <row r="78" spans="1:22" ht="23.1" customHeight="1">
      <c r="A78" s="37"/>
      <c r="B78" s="37"/>
      <c r="C78" s="75"/>
      <c r="D78" s="235" t="s">
        <v>29</v>
      </c>
      <c r="E78" s="236"/>
      <c r="F78" s="236"/>
      <c r="G78" s="236"/>
      <c r="H78" s="236"/>
      <c r="I78" s="236"/>
      <c r="J78" s="236"/>
      <c r="K78" s="236"/>
      <c r="L78" s="254"/>
      <c r="M78" s="255"/>
      <c r="N78" s="255"/>
      <c r="O78" s="255"/>
      <c r="P78" s="255"/>
      <c r="Q78" s="255"/>
      <c r="R78" s="255"/>
      <c r="S78" s="256"/>
      <c r="T78" s="51"/>
      <c r="U78" s="51"/>
      <c r="V78" s="51"/>
    </row>
    <row r="79" spans="1:22" ht="23.1" customHeight="1">
      <c r="A79" s="37"/>
      <c r="B79" s="37"/>
      <c r="C79" s="75"/>
      <c r="D79" s="240" t="s">
        <v>30</v>
      </c>
      <c r="E79" s="241"/>
      <c r="F79" s="241"/>
      <c r="G79" s="241"/>
      <c r="H79" s="241"/>
      <c r="I79" s="241"/>
      <c r="J79" s="241"/>
      <c r="K79" s="241"/>
      <c r="L79" s="241"/>
      <c r="M79" s="241"/>
      <c r="N79" s="241"/>
      <c r="O79" s="241"/>
      <c r="P79" s="241"/>
      <c r="Q79" s="241"/>
      <c r="R79" s="241"/>
      <c r="S79" s="242"/>
      <c r="T79" s="51"/>
      <c r="U79" s="51"/>
      <c r="V79" s="51"/>
    </row>
    <row r="80" spans="1:22" ht="23.1" customHeight="1">
      <c r="A80" s="37"/>
      <c r="B80" s="37"/>
      <c r="C80" s="75"/>
      <c r="D80" s="243" t="s">
        <v>41</v>
      </c>
      <c r="E80" s="244"/>
      <c r="F80" s="244"/>
      <c r="G80" s="244"/>
      <c r="H80" s="244"/>
      <c r="I80" s="244"/>
      <c r="J80" s="244"/>
      <c r="K80" s="244"/>
      <c r="L80" s="244"/>
      <c r="M80" s="244"/>
      <c r="N80" s="244"/>
      <c r="O80" s="244"/>
      <c r="P80" s="244"/>
      <c r="Q80" s="244"/>
      <c r="R80" s="244"/>
      <c r="S80" s="245"/>
      <c r="T80" s="51"/>
      <c r="U80" s="51"/>
      <c r="V80" s="51"/>
    </row>
    <row r="81" spans="1:22" ht="23.1" customHeight="1">
      <c r="A81" s="37"/>
      <c r="B81" s="37"/>
      <c r="C81" s="75"/>
      <c r="D81" s="246" t="s">
        <v>31</v>
      </c>
      <c r="E81" s="247"/>
      <c r="F81" s="247"/>
      <c r="G81" s="247"/>
      <c r="H81" s="247"/>
      <c r="I81" s="247"/>
      <c r="J81" s="247"/>
      <c r="K81" s="247"/>
      <c r="L81" s="247"/>
      <c r="M81" s="247"/>
      <c r="N81" s="247"/>
      <c r="O81" s="247"/>
      <c r="P81" s="247"/>
      <c r="Q81" s="247"/>
      <c r="R81" s="247"/>
      <c r="S81" s="248"/>
      <c r="T81" s="51"/>
      <c r="U81" s="51"/>
      <c r="V81" s="51"/>
    </row>
    <row r="82" spans="1:22" ht="23.1" customHeight="1">
      <c r="A82" s="37"/>
      <c r="B82" s="37"/>
      <c r="C82" s="75"/>
      <c r="D82" s="249"/>
      <c r="E82" s="250"/>
      <c r="F82" s="250"/>
      <c r="G82" s="250"/>
      <c r="H82" s="250"/>
      <c r="I82" s="250"/>
      <c r="J82" s="250"/>
      <c r="K82" s="250"/>
      <c r="L82" s="250"/>
      <c r="M82" s="250"/>
      <c r="N82" s="250"/>
      <c r="O82" s="250"/>
      <c r="P82" s="250"/>
      <c r="Q82" s="250"/>
      <c r="R82" s="250"/>
      <c r="S82" s="251"/>
      <c r="T82" s="51"/>
      <c r="U82" s="51"/>
      <c r="V82" s="51"/>
    </row>
    <row r="83" spans="1:22" ht="23.1" customHeight="1">
      <c r="A83" s="37"/>
      <c r="B83" s="37"/>
      <c r="C83" s="75"/>
      <c r="D83" s="240" t="s">
        <v>32</v>
      </c>
      <c r="E83" s="241"/>
      <c r="F83" s="241"/>
      <c r="G83" s="241"/>
      <c r="H83" s="241"/>
      <c r="I83" s="241"/>
      <c r="J83" s="241"/>
      <c r="K83" s="241"/>
      <c r="L83" s="241"/>
      <c r="M83" s="241"/>
      <c r="N83" s="241"/>
      <c r="O83" s="241"/>
      <c r="P83" s="241"/>
      <c r="Q83" s="241"/>
      <c r="R83" s="241"/>
      <c r="S83" s="242"/>
      <c r="T83" s="51"/>
      <c r="U83" s="51"/>
      <c r="V83" s="51"/>
    </row>
    <row r="84" spans="1:22" ht="23.1" customHeight="1">
      <c r="A84" s="37"/>
      <c r="B84" s="37"/>
      <c r="C84" s="75"/>
      <c r="D84" s="78"/>
      <c r="E84" s="265" t="s">
        <v>55</v>
      </c>
      <c r="F84" s="265"/>
      <c r="G84" s="79"/>
      <c r="H84" s="80" t="s">
        <v>33</v>
      </c>
      <c r="I84" s="79"/>
      <c r="J84" s="81" t="s">
        <v>34</v>
      </c>
      <c r="K84" s="90" t="s">
        <v>55</v>
      </c>
      <c r="L84" s="79"/>
      <c r="M84" s="80" t="s">
        <v>33</v>
      </c>
      <c r="N84" s="79"/>
      <c r="O84" s="81" t="s">
        <v>35</v>
      </c>
      <c r="P84" s="244" t="s">
        <v>45</v>
      </c>
      <c r="Q84" s="244"/>
      <c r="R84" s="244"/>
      <c r="S84" s="245"/>
      <c r="T84" s="51"/>
      <c r="U84" s="51"/>
      <c r="V84" s="51"/>
    </row>
    <row r="85" spans="1:22" ht="23.1" customHeight="1">
      <c r="A85" s="37"/>
      <c r="B85" s="37"/>
      <c r="C85" s="75"/>
      <c r="D85" s="246" t="s">
        <v>36</v>
      </c>
      <c r="E85" s="247"/>
      <c r="F85" s="247"/>
      <c r="G85" s="247"/>
      <c r="H85" s="247"/>
      <c r="I85" s="247"/>
      <c r="J85" s="247"/>
      <c r="K85" s="247"/>
      <c r="L85" s="247"/>
      <c r="M85" s="247"/>
      <c r="N85" s="247"/>
      <c r="O85" s="247"/>
      <c r="P85" s="247"/>
      <c r="Q85" s="247"/>
      <c r="R85" s="247"/>
      <c r="S85" s="248"/>
      <c r="T85" s="51"/>
      <c r="U85" s="51"/>
      <c r="V85" s="51"/>
    </row>
    <row r="86" spans="1:22" ht="23.1" customHeight="1">
      <c r="A86" s="37"/>
      <c r="B86" s="37"/>
      <c r="C86" s="75"/>
      <c r="D86" s="78"/>
      <c r="E86" s="266" t="s">
        <v>38</v>
      </c>
      <c r="F86" s="266"/>
      <c r="G86" s="266"/>
      <c r="H86" s="244"/>
      <c r="I86" s="244"/>
      <c r="J86" s="267" t="s">
        <v>37</v>
      </c>
      <c r="K86" s="267"/>
      <c r="L86" s="267"/>
      <c r="M86" s="267"/>
      <c r="N86" s="267"/>
      <c r="O86" s="267"/>
      <c r="P86" s="267"/>
      <c r="Q86" s="267"/>
      <c r="R86" s="267"/>
      <c r="S86" s="268"/>
      <c r="T86" s="51"/>
      <c r="U86" s="51"/>
      <c r="V86" s="51"/>
    </row>
    <row r="87" spans="1:22" ht="24.95" customHeight="1">
      <c r="A87" s="37"/>
      <c r="B87" s="37"/>
      <c r="C87" s="40"/>
      <c r="D87" s="269"/>
      <c r="E87" s="269"/>
      <c r="F87" s="269"/>
      <c r="G87" s="269"/>
      <c r="H87" s="269"/>
      <c r="I87" s="269"/>
      <c r="J87" s="269"/>
      <c r="K87" s="269"/>
      <c r="L87" s="269"/>
      <c r="M87" s="269"/>
      <c r="N87" s="269"/>
      <c r="O87" s="269"/>
      <c r="P87" s="269"/>
      <c r="Q87" s="269"/>
      <c r="R87" s="269"/>
      <c r="S87" s="269"/>
      <c r="T87" s="51"/>
      <c r="U87" s="51"/>
      <c r="V87" s="51"/>
    </row>
    <row r="88" spans="1:22" ht="23.1" customHeight="1">
      <c r="A88" s="37"/>
      <c r="B88" s="37"/>
      <c r="C88" s="75" t="s">
        <v>52</v>
      </c>
      <c r="D88" s="45" t="s">
        <v>47</v>
      </c>
      <c r="E88" s="76" t="s">
        <v>48</v>
      </c>
      <c r="F88" s="270"/>
      <c r="G88" s="270"/>
      <c r="H88" s="270"/>
      <c r="I88" s="84" t="s">
        <v>49</v>
      </c>
      <c r="J88" s="77"/>
      <c r="K88" s="77"/>
      <c r="L88" s="77"/>
      <c r="M88" s="77"/>
      <c r="N88" s="77"/>
      <c r="O88" s="77"/>
      <c r="P88" s="77"/>
      <c r="Q88" s="77"/>
      <c r="R88" s="77"/>
      <c r="S88" s="77"/>
      <c r="T88" s="51"/>
      <c r="U88" s="51"/>
      <c r="V88" s="51"/>
    </row>
    <row r="89" spans="1:22" ht="23.1" customHeight="1">
      <c r="A89" s="37"/>
      <c r="B89" s="37"/>
      <c r="C89" s="75"/>
      <c r="D89" s="252" t="s">
        <v>25</v>
      </c>
      <c r="E89" s="253"/>
      <c r="F89" s="253"/>
      <c r="G89" s="254"/>
      <c r="H89" s="255"/>
      <c r="I89" s="255"/>
      <c r="J89" s="255"/>
      <c r="K89" s="256"/>
      <c r="L89" s="257" t="s">
        <v>28</v>
      </c>
      <c r="M89" s="258"/>
      <c r="N89" s="259"/>
      <c r="O89" s="260"/>
      <c r="P89" s="261"/>
      <c r="Q89" s="261"/>
      <c r="R89" s="261"/>
      <c r="S89" s="262"/>
      <c r="T89" s="51"/>
      <c r="U89" s="51"/>
      <c r="V89" s="51"/>
    </row>
    <row r="90" spans="1:22" ht="23.1" customHeight="1">
      <c r="A90" s="37"/>
      <c r="B90" s="37"/>
      <c r="C90" s="75"/>
      <c r="D90" s="252" t="s">
        <v>26</v>
      </c>
      <c r="E90" s="253"/>
      <c r="F90" s="253"/>
      <c r="G90" s="237"/>
      <c r="H90" s="238"/>
      <c r="I90" s="238"/>
      <c r="J90" s="238"/>
      <c r="K90" s="239"/>
      <c r="L90" s="257" t="s">
        <v>27</v>
      </c>
      <c r="M90" s="258"/>
      <c r="N90" s="259"/>
      <c r="O90" s="260"/>
      <c r="P90" s="261"/>
      <c r="Q90" s="261"/>
      <c r="R90" s="261"/>
      <c r="S90" s="262"/>
      <c r="T90" s="51"/>
      <c r="U90" s="51"/>
      <c r="V90" s="51"/>
    </row>
    <row r="91" spans="1:22" ht="23.1" customHeight="1">
      <c r="A91" s="37"/>
      <c r="B91" s="37"/>
      <c r="C91" s="75"/>
      <c r="D91" s="235" t="s">
        <v>29</v>
      </c>
      <c r="E91" s="236"/>
      <c r="F91" s="236"/>
      <c r="G91" s="236"/>
      <c r="H91" s="236"/>
      <c r="I91" s="236"/>
      <c r="J91" s="236"/>
      <c r="K91" s="236"/>
      <c r="L91" s="237"/>
      <c r="M91" s="238"/>
      <c r="N91" s="238"/>
      <c r="O91" s="238"/>
      <c r="P91" s="238"/>
      <c r="Q91" s="238"/>
      <c r="R91" s="238"/>
      <c r="S91" s="239"/>
      <c r="T91" s="51"/>
      <c r="U91" s="51"/>
      <c r="V91" s="51"/>
    </row>
    <row r="92" spans="1:22" ht="23.1" customHeight="1">
      <c r="A92" s="37"/>
      <c r="B92" s="37"/>
      <c r="C92" s="75"/>
      <c r="D92" s="240" t="s">
        <v>30</v>
      </c>
      <c r="E92" s="241"/>
      <c r="F92" s="241"/>
      <c r="G92" s="241"/>
      <c r="H92" s="241"/>
      <c r="I92" s="241"/>
      <c r="J92" s="241"/>
      <c r="K92" s="241"/>
      <c r="L92" s="241"/>
      <c r="M92" s="241"/>
      <c r="N92" s="241"/>
      <c r="O92" s="241"/>
      <c r="P92" s="241"/>
      <c r="Q92" s="241"/>
      <c r="R92" s="241"/>
      <c r="S92" s="242"/>
      <c r="T92" s="51"/>
      <c r="U92" s="51"/>
      <c r="V92" s="51"/>
    </row>
    <row r="93" spans="1:22" ht="23.1" customHeight="1">
      <c r="A93" s="37"/>
      <c r="B93" s="37"/>
      <c r="C93" s="75"/>
      <c r="D93" s="243" t="s">
        <v>41</v>
      </c>
      <c r="E93" s="244"/>
      <c r="F93" s="244"/>
      <c r="G93" s="244"/>
      <c r="H93" s="244"/>
      <c r="I93" s="244"/>
      <c r="J93" s="244"/>
      <c r="K93" s="244"/>
      <c r="L93" s="244"/>
      <c r="M93" s="244"/>
      <c r="N93" s="244"/>
      <c r="O93" s="244"/>
      <c r="P93" s="244"/>
      <c r="Q93" s="244"/>
      <c r="R93" s="244"/>
      <c r="S93" s="245"/>
      <c r="T93" s="51"/>
      <c r="U93" s="51"/>
      <c r="V93" s="51"/>
    </row>
    <row r="94" spans="1:22" ht="23.1" customHeight="1">
      <c r="A94" s="37"/>
      <c r="B94" s="37"/>
      <c r="C94" s="75"/>
      <c r="D94" s="246" t="s">
        <v>31</v>
      </c>
      <c r="E94" s="247"/>
      <c r="F94" s="247"/>
      <c r="G94" s="247"/>
      <c r="H94" s="247"/>
      <c r="I94" s="247"/>
      <c r="J94" s="247"/>
      <c r="K94" s="247"/>
      <c r="L94" s="247"/>
      <c r="M94" s="247"/>
      <c r="N94" s="247"/>
      <c r="O94" s="247"/>
      <c r="P94" s="247"/>
      <c r="Q94" s="247"/>
      <c r="R94" s="247"/>
      <c r="S94" s="248"/>
      <c r="T94" s="51"/>
      <c r="U94" s="51"/>
      <c r="V94" s="51"/>
    </row>
    <row r="95" spans="1:22" ht="23.1" customHeight="1">
      <c r="A95" s="37"/>
      <c r="B95" s="37"/>
      <c r="C95" s="75"/>
      <c r="D95" s="249"/>
      <c r="E95" s="250"/>
      <c r="F95" s="250"/>
      <c r="G95" s="250"/>
      <c r="H95" s="250"/>
      <c r="I95" s="250"/>
      <c r="J95" s="250"/>
      <c r="K95" s="250"/>
      <c r="L95" s="250"/>
      <c r="M95" s="250"/>
      <c r="N95" s="250"/>
      <c r="O95" s="250"/>
      <c r="P95" s="250"/>
      <c r="Q95" s="250"/>
      <c r="R95" s="250"/>
      <c r="S95" s="251"/>
      <c r="T95" s="51"/>
      <c r="U95" s="51"/>
      <c r="V95" s="51"/>
    </row>
    <row r="96" spans="1:22" ht="23.1" customHeight="1">
      <c r="A96" s="37"/>
      <c r="B96" s="37"/>
      <c r="C96" s="75"/>
      <c r="D96" s="240" t="s">
        <v>32</v>
      </c>
      <c r="E96" s="241"/>
      <c r="F96" s="241"/>
      <c r="G96" s="241"/>
      <c r="H96" s="241"/>
      <c r="I96" s="241"/>
      <c r="J96" s="241"/>
      <c r="K96" s="241"/>
      <c r="L96" s="241"/>
      <c r="M96" s="241"/>
      <c r="N96" s="241"/>
      <c r="O96" s="241"/>
      <c r="P96" s="241"/>
      <c r="Q96" s="241"/>
      <c r="R96" s="241"/>
      <c r="S96" s="242"/>
      <c r="T96" s="51"/>
      <c r="U96" s="51"/>
      <c r="V96" s="51"/>
    </row>
    <row r="97" spans="1:22" ht="23.1" customHeight="1">
      <c r="A97" s="37"/>
      <c r="B97" s="37"/>
      <c r="C97" s="75"/>
      <c r="D97" s="78"/>
      <c r="E97" s="265" t="s">
        <v>55</v>
      </c>
      <c r="F97" s="265"/>
      <c r="G97" s="79"/>
      <c r="H97" s="80" t="s">
        <v>33</v>
      </c>
      <c r="I97" s="79"/>
      <c r="J97" s="81" t="s">
        <v>34</v>
      </c>
      <c r="K97" s="90" t="s">
        <v>55</v>
      </c>
      <c r="L97" s="79"/>
      <c r="M97" s="80" t="s">
        <v>33</v>
      </c>
      <c r="N97" s="79"/>
      <c r="O97" s="81" t="s">
        <v>35</v>
      </c>
      <c r="P97" s="244" t="s">
        <v>45</v>
      </c>
      <c r="Q97" s="244"/>
      <c r="R97" s="244"/>
      <c r="S97" s="245"/>
      <c r="T97" s="51"/>
      <c r="U97" s="51"/>
      <c r="V97" s="51"/>
    </row>
    <row r="98" spans="1:22" ht="23.1" customHeight="1">
      <c r="A98" s="37"/>
      <c r="B98" s="37"/>
      <c r="C98" s="75"/>
      <c r="D98" s="246" t="s">
        <v>36</v>
      </c>
      <c r="E98" s="247"/>
      <c r="F98" s="247"/>
      <c r="G98" s="247"/>
      <c r="H98" s="247"/>
      <c r="I98" s="247"/>
      <c r="J98" s="247"/>
      <c r="K98" s="247"/>
      <c r="L98" s="247"/>
      <c r="M98" s="247"/>
      <c r="N98" s="247"/>
      <c r="O98" s="247"/>
      <c r="P98" s="247"/>
      <c r="Q98" s="247"/>
      <c r="R98" s="247"/>
      <c r="S98" s="248"/>
      <c r="T98" s="51"/>
      <c r="U98" s="51"/>
      <c r="V98" s="51"/>
    </row>
    <row r="99" spans="1:22" ht="23.1" customHeight="1">
      <c r="A99" s="37"/>
      <c r="B99" s="37"/>
      <c r="C99" s="75"/>
      <c r="D99" s="78"/>
      <c r="E99" s="266" t="s">
        <v>38</v>
      </c>
      <c r="F99" s="266"/>
      <c r="G99" s="266"/>
      <c r="H99" s="244"/>
      <c r="I99" s="244"/>
      <c r="J99" s="267" t="s">
        <v>37</v>
      </c>
      <c r="K99" s="267"/>
      <c r="L99" s="267"/>
      <c r="M99" s="267"/>
      <c r="N99" s="267"/>
      <c r="O99" s="267"/>
      <c r="P99" s="267"/>
      <c r="Q99" s="267"/>
      <c r="R99" s="267"/>
      <c r="S99" s="268"/>
      <c r="T99" s="51"/>
      <c r="U99" s="51"/>
      <c r="V99" s="51"/>
    </row>
    <row r="100" spans="1:22" ht="15.75" customHeight="1">
      <c r="A100" s="37"/>
      <c r="B100" s="37"/>
      <c r="C100" s="40"/>
      <c r="D100" s="263"/>
      <c r="E100" s="263"/>
      <c r="F100" s="263"/>
      <c r="G100" s="263"/>
      <c r="H100" s="263"/>
      <c r="I100" s="263"/>
      <c r="J100" s="263"/>
      <c r="K100" s="263"/>
      <c r="L100" s="263"/>
      <c r="M100" s="263"/>
      <c r="N100" s="263"/>
      <c r="O100" s="263"/>
      <c r="P100" s="263"/>
      <c r="Q100" s="263"/>
      <c r="R100" s="263"/>
      <c r="S100" s="263"/>
      <c r="T100" s="51"/>
      <c r="U100" s="51"/>
      <c r="V100" s="51"/>
    </row>
    <row r="101" spans="1:22" ht="21.95" customHeight="1">
      <c r="A101" s="37"/>
      <c r="B101" s="37"/>
      <c r="C101" s="264" t="s">
        <v>299</v>
      </c>
      <c r="D101" s="264"/>
      <c r="E101" s="264"/>
      <c r="F101" s="264"/>
      <c r="G101" s="264"/>
      <c r="H101" s="264"/>
      <c r="I101" s="264"/>
      <c r="J101" s="264"/>
      <c r="K101" s="264"/>
      <c r="L101" s="264"/>
      <c r="M101" s="264"/>
      <c r="N101" s="264"/>
      <c r="O101" s="264"/>
      <c r="P101" s="264"/>
      <c r="Q101" s="264"/>
      <c r="R101" s="264"/>
      <c r="S101" s="264"/>
      <c r="T101" s="264"/>
      <c r="U101" s="51"/>
      <c r="V101" s="51"/>
    </row>
  </sheetData>
  <sheetProtection password="C016" sheet="1" formatCells="0"/>
  <mergeCells count="154">
    <mergeCell ref="A2:T2"/>
    <mergeCell ref="B4:F4"/>
    <mergeCell ref="H5:I5"/>
    <mergeCell ref="J5:Q5"/>
    <mergeCell ref="B8:H8"/>
    <mergeCell ref="K13:L13"/>
    <mergeCell ref="M13:Q13"/>
    <mergeCell ref="K14:L14"/>
    <mergeCell ref="B3:F3"/>
    <mergeCell ref="K9:R9"/>
    <mergeCell ref="C16:S17"/>
    <mergeCell ref="D19:G19"/>
    <mergeCell ref="E21:H21"/>
    <mergeCell ref="K10:R10"/>
    <mergeCell ref="J11:L11"/>
    <mergeCell ref="M11:S11"/>
    <mergeCell ref="J12:L12"/>
    <mergeCell ref="M12:S12"/>
    <mergeCell ref="L21:M21"/>
    <mergeCell ref="P21:Q21"/>
    <mergeCell ref="N21:O21"/>
    <mergeCell ref="D27:F27"/>
    <mergeCell ref="G27:K27"/>
    <mergeCell ref="L27:N27"/>
    <mergeCell ref="O27:S27"/>
    <mergeCell ref="D28:K28"/>
    <mergeCell ref="L28:S28"/>
    <mergeCell ref="E22:H22"/>
    <mergeCell ref="D26:F26"/>
    <mergeCell ref="G26:K26"/>
    <mergeCell ref="L26:N26"/>
    <mergeCell ref="O26:S26"/>
    <mergeCell ref="L22:M22"/>
    <mergeCell ref="L23:M23"/>
    <mergeCell ref="P22:Q22"/>
    <mergeCell ref="P23:Q23"/>
    <mergeCell ref="N22:O22"/>
    <mergeCell ref="N23:O23"/>
    <mergeCell ref="D35:S35"/>
    <mergeCell ref="E36:G36"/>
    <mergeCell ref="H36:I36"/>
    <mergeCell ref="J36:S36"/>
    <mergeCell ref="D39:K39"/>
    <mergeCell ref="L39:N39"/>
    <mergeCell ref="O39:Q39"/>
    <mergeCell ref="R39:S39"/>
    <mergeCell ref="D29:S29"/>
    <mergeCell ref="D30:S30"/>
    <mergeCell ref="D31:S31"/>
    <mergeCell ref="D32:S32"/>
    <mergeCell ref="D33:S33"/>
    <mergeCell ref="E34:F34"/>
    <mergeCell ref="P34:S34"/>
    <mergeCell ref="D42:K42"/>
    <mergeCell ref="L42:S42"/>
    <mergeCell ref="D43:S43"/>
    <mergeCell ref="D44:S44"/>
    <mergeCell ref="D45:S45"/>
    <mergeCell ref="D46:S46"/>
    <mergeCell ref="D40:F40"/>
    <mergeCell ref="G40:K40"/>
    <mergeCell ref="L40:N40"/>
    <mergeCell ref="O40:S40"/>
    <mergeCell ref="D41:F41"/>
    <mergeCell ref="G41:K41"/>
    <mergeCell ref="L41:N41"/>
    <mergeCell ref="O41:S41"/>
    <mergeCell ref="C52:T52"/>
    <mergeCell ref="C53:T53"/>
    <mergeCell ref="A56:T56"/>
    <mergeCell ref="B58:F58"/>
    <mergeCell ref="K60:R60"/>
    <mergeCell ref="D61:S61"/>
    <mergeCell ref="D47:S47"/>
    <mergeCell ref="E48:F48"/>
    <mergeCell ref="P48:S48"/>
    <mergeCell ref="D49:S49"/>
    <mergeCell ref="E50:G50"/>
    <mergeCell ref="H50:I50"/>
    <mergeCell ref="J50:S50"/>
    <mergeCell ref="G55:I55"/>
    <mergeCell ref="O55:S55"/>
    <mergeCell ref="M55:N55"/>
    <mergeCell ref="J55:L55"/>
    <mergeCell ref="F62:H62"/>
    <mergeCell ref="D63:F63"/>
    <mergeCell ref="G63:K63"/>
    <mergeCell ref="L63:N63"/>
    <mergeCell ref="O63:S63"/>
    <mergeCell ref="D64:F64"/>
    <mergeCell ref="G64:K64"/>
    <mergeCell ref="L64:N64"/>
    <mergeCell ref="O64:S64"/>
    <mergeCell ref="D70:S70"/>
    <mergeCell ref="E71:F71"/>
    <mergeCell ref="P71:S71"/>
    <mergeCell ref="D72:S72"/>
    <mergeCell ref="E73:G73"/>
    <mergeCell ref="H73:I73"/>
    <mergeCell ref="J73:S73"/>
    <mergeCell ref="D65:K65"/>
    <mergeCell ref="L65:S65"/>
    <mergeCell ref="D66:S66"/>
    <mergeCell ref="D67:S67"/>
    <mergeCell ref="D68:S68"/>
    <mergeCell ref="D69:S69"/>
    <mergeCell ref="D77:F77"/>
    <mergeCell ref="G77:K77"/>
    <mergeCell ref="L77:N77"/>
    <mergeCell ref="O77:S77"/>
    <mergeCell ref="D78:K78"/>
    <mergeCell ref="L78:S78"/>
    <mergeCell ref="D74:S74"/>
    <mergeCell ref="F75:H75"/>
    <mergeCell ref="D76:F76"/>
    <mergeCell ref="G76:K76"/>
    <mergeCell ref="L76:N76"/>
    <mergeCell ref="O76:S76"/>
    <mergeCell ref="D85:S85"/>
    <mergeCell ref="E86:G86"/>
    <mergeCell ref="H86:I86"/>
    <mergeCell ref="J86:S86"/>
    <mergeCell ref="D87:S87"/>
    <mergeCell ref="F88:H88"/>
    <mergeCell ref="D79:S79"/>
    <mergeCell ref="D80:S80"/>
    <mergeCell ref="D81:S81"/>
    <mergeCell ref="D82:S82"/>
    <mergeCell ref="D83:S83"/>
    <mergeCell ref="E84:F84"/>
    <mergeCell ref="P84:S84"/>
    <mergeCell ref="D100:S100"/>
    <mergeCell ref="C101:T101"/>
    <mergeCell ref="D96:S96"/>
    <mergeCell ref="E97:F97"/>
    <mergeCell ref="P97:S97"/>
    <mergeCell ref="D98:S98"/>
    <mergeCell ref="E99:G99"/>
    <mergeCell ref="H99:I99"/>
    <mergeCell ref="J99:S99"/>
    <mergeCell ref="D91:K91"/>
    <mergeCell ref="L91:S91"/>
    <mergeCell ref="D92:S92"/>
    <mergeCell ref="D93:S93"/>
    <mergeCell ref="D94:S94"/>
    <mergeCell ref="D95:S95"/>
    <mergeCell ref="D89:F89"/>
    <mergeCell ref="G89:K89"/>
    <mergeCell ref="L89:N89"/>
    <mergeCell ref="O89:S89"/>
    <mergeCell ref="D90:F90"/>
    <mergeCell ref="G90:K90"/>
    <mergeCell ref="L90:N90"/>
    <mergeCell ref="O90:S90"/>
  </mergeCells>
  <phoneticPr fontId="3"/>
  <dataValidations count="6">
    <dataValidation type="list" allowBlank="1" showInputMessage="1" showErrorMessage="1" sqref="G27:K27">
      <formula1>"栄養士"</formula1>
    </dataValidation>
    <dataValidation type="list" allowBlank="1" showInputMessage="1" showErrorMessage="1" sqref="G41:K41">
      <formula1>"看護師,准看護師"</formula1>
    </dataValidation>
    <dataValidation type="list" allowBlank="1" showInputMessage="1" showErrorMessage="1" sqref="O39:Q39">
      <formula1>"８週,２か月"</formula1>
    </dataValidation>
    <dataValidation type="list" allowBlank="1" showInputMessage="1" showErrorMessage="1" sqref="F62:H62 G64:K64 F75:H75 G77:K77 F88:H88 G90:K90">
      <formula1>"栄養士,看護師,准看護師"</formula1>
    </dataValidation>
    <dataValidation type="list" allowBlank="1" showInputMessage="1" showErrorMessage="1" sqref="L28:S28 L42:S42 L65:S65 L78:S78 L91:S91">
      <formula1>"常勤,非常勤"</formula1>
    </dataValidation>
    <dataValidation type="list" allowBlank="1" showInputMessage="1" showErrorMessage="1" sqref="K34 E34:F34 K97 E48:F48 E71:F71 K71 E84:F84 K84 E97:F97 K48">
      <formula1>"午前,午後"</formula1>
    </dataValidation>
  </dataValidations>
  <pageMargins left="0.39370078740157483" right="0.19685039370078741" top="0.19685039370078741" bottom="0.19685039370078741" header="0.51181102362204722" footer="0.51181102362204722"/>
  <pageSetup paperSize="9" scale="70" fitToHeight="0" orientation="portrait" r:id="rId1"/>
  <headerFooter alignWithMargins="0"/>
  <rowBreaks count="1" manualBreakCount="1">
    <brk id="55" max="19" man="1"/>
  </rowBreaks>
  <drawing r:id="rId2"/>
  <legacy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X101"/>
  <sheetViews>
    <sheetView showZeros="0" view="pageBreakPreview" zoomScale="90" zoomScaleNormal="85" zoomScaleSheetLayoutView="90" workbookViewId="0"/>
  </sheetViews>
  <sheetFormatPr defaultRowHeight="18.75"/>
  <cols>
    <col min="1" max="1" width="2.875" style="35" customWidth="1"/>
    <col min="2" max="2" width="3.5" style="35" customWidth="1"/>
    <col min="3" max="3" width="4" style="35" customWidth="1"/>
    <col min="4" max="4" width="9.5" style="35" customWidth="1"/>
    <col min="5" max="5" width="4.25" style="35" customWidth="1"/>
    <col min="6" max="6" width="4.75" style="35" customWidth="1"/>
    <col min="7" max="9" width="5.625" style="35" customWidth="1"/>
    <col min="10" max="10" width="20.625" style="35" customWidth="1"/>
    <col min="11" max="11" width="8" style="35" customWidth="1"/>
    <col min="12" max="18" width="7.875" style="35" customWidth="1"/>
    <col min="19" max="19" width="8.25" style="35" customWidth="1"/>
    <col min="20" max="20" width="2.875" style="35" customWidth="1"/>
    <col min="21" max="16384" width="9" style="35"/>
  </cols>
  <sheetData>
    <row r="1" spans="1:22" ht="30" customHeight="1"/>
    <row r="2" spans="1:22" s="36" customFormat="1" ht="26.25" customHeight="1">
      <c r="A2" s="294" t="s">
        <v>64</v>
      </c>
      <c r="B2" s="294"/>
      <c r="C2" s="294"/>
      <c r="D2" s="294"/>
      <c r="E2" s="294"/>
      <c r="F2" s="294"/>
      <c r="G2" s="294"/>
      <c r="H2" s="294"/>
      <c r="I2" s="294"/>
      <c r="J2" s="294"/>
      <c r="K2" s="294"/>
      <c r="L2" s="294"/>
      <c r="M2" s="294"/>
      <c r="N2" s="294"/>
      <c r="O2" s="294"/>
      <c r="P2" s="294"/>
      <c r="Q2" s="294"/>
      <c r="R2" s="294"/>
      <c r="S2" s="294"/>
      <c r="T2" s="294"/>
    </row>
    <row r="3" spans="1:22" ht="30" customHeight="1">
      <c r="B3" s="273" t="s">
        <v>67</v>
      </c>
      <c r="C3" s="273"/>
      <c r="D3" s="273"/>
      <c r="E3" s="273"/>
      <c r="F3" s="273"/>
    </row>
    <row r="4" spans="1:22" ht="18" customHeight="1">
      <c r="A4" s="37"/>
      <c r="B4" s="295"/>
      <c r="C4" s="295"/>
      <c r="D4" s="295"/>
      <c r="E4" s="295"/>
      <c r="F4" s="295"/>
      <c r="G4" s="38"/>
      <c r="H4" s="38"/>
      <c r="I4" s="38"/>
      <c r="J4" s="38"/>
      <c r="K4" s="38"/>
      <c r="L4" s="38"/>
      <c r="M4" s="38"/>
      <c r="N4" s="38"/>
      <c r="O4" s="38"/>
      <c r="P4" s="38"/>
      <c r="Q4" s="38"/>
      <c r="R4" s="38"/>
      <c r="S4" s="38"/>
    </row>
    <row r="5" spans="1:22" ht="27" customHeight="1">
      <c r="A5" s="39"/>
      <c r="B5" s="39"/>
      <c r="C5" s="39"/>
      <c r="D5" s="92"/>
      <c r="E5" s="39"/>
      <c r="F5" s="41"/>
      <c r="G5" s="42" t="s">
        <v>83</v>
      </c>
      <c r="H5" s="296">
        <v>4</v>
      </c>
      <c r="I5" s="297"/>
      <c r="J5" s="298" t="s">
        <v>68</v>
      </c>
      <c r="K5" s="298"/>
      <c r="L5" s="298"/>
      <c r="M5" s="298"/>
      <c r="N5" s="298"/>
      <c r="O5" s="298"/>
      <c r="P5" s="298"/>
      <c r="Q5" s="298"/>
      <c r="R5" s="39"/>
      <c r="S5" s="39"/>
    </row>
    <row r="6" spans="1:22" ht="19.5">
      <c r="A6" s="43"/>
      <c r="B6" s="43"/>
      <c r="C6" s="43"/>
      <c r="D6" s="43"/>
      <c r="E6" s="43"/>
      <c r="F6" s="38"/>
      <c r="G6" s="38"/>
      <c r="H6" s="38"/>
      <c r="I6" s="38"/>
      <c r="J6" s="38"/>
      <c r="K6" s="38"/>
      <c r="L6" s="38"/>
      <c r="M6" s="38"/>
      <c r="N6" s="38"/>
      <c r="O6" s="38"/>
      <c r="P6" s="38"/>
      <c r="Q6" s="38"/>
      <c r="R6" s="38"/>
      <c r="S6" s="38"/>
    </row>
    <row r="7" spans="1:22" ht="23.25" customHeight="1">
      <c r="A7" s="44"/>
      <c r="B7" s="44"/>
      <c r="C7" s="44"/>
      <c r="D7" s="44"/>
      <c r="E7" s="44"/>
      <c r="F7" s="38"/>
      <c r="G7" s="44"/>
      <c r="H7" s="44"/>
      <c r="I7" s="44"/>
      <c r="J7" s="44"/>
      <c r="K7" s="44"/>
      <c r="L7" s="38"/>
      <c r="M7" s="47" t="s">
        <v>83</v>
      </c>
      <c r="N7" s="105" t="s">
        <v>319</v>
      </c>
      <c r="O7" s="103" t="s">
        <v>312</v>
      </c>
      <c r="P7" s="105" t="s">
        <v>319</v>
      </c>
      <c r="Q7" s="103" t="s">
        <v>311</v>
      </c>
      <c r="R7" s="105" t="s">
        <v>320</v>
      </c>
      <c r="S7" s="103" t="s">
        <v>37</v>
      </c>
      <c r="T7" s="38"/>
    </row>
    <row r="8" spans="1:22" ht="20.25" customHeight="1">
      <c r="A8" s="37"/>
      <c r="B8" s="299" t="s">
        <v>8</v>
      </c>
      <c r="C8" s="299"/>
      <c r="D8" s="299"/>
      <c r="E8" s="299"/>
      <c r="F8" s="299"/>
      <c r="G8" s="299"/>
      <c r="H8" s="299"/>
      <c r="I8" s="100"/>
      <c r="J8" s="100"/>
      <c r="K8" s="46"/>
      <c r="L8" s="46"/>
      <c r="M8" s="46"/>
      <c r="N8" s="46"/>
      <c r="O8" s="46"/>
      <c r="P8" s="46"/>
      <c r="Q8" s="46"/>
      <c r="R8" s="46"/>
      <c r="S8" s="46"/>
    </row>
    <row r="9" spans="1:22" ht="23.25" customHeight="1">
      <c r="A9" s="43"/>
      <c r="B9" s="41"/>
      <c r="C9" s="41"/>
      <c r="D9" s="41"/>
      <c r="E9" s="41"/>
      <c r="F9" s="46"/>
      <c r="G9" s="46"/>
      <c r="H9" s="46"/>
      <c r="I9" s="46"/>
      <c r="J9" s="47" t="s">
        <v>318</v>
      </c>
      <c r="K9" s="274" t="s">
        <v>74</v>
      </c>
      <c r="L9" s="274"/>
      <c r="M9" s="274"/>
      <c r="N9" s="274"/>
      <c r="O9" s="274"/>
      <c r="P9" s="274"/>
      <c r="Q9" s="274"/>
      <c r="R9" s="274"/>
      <c r="S9" s="46" t="s">
        <v>10</v>
      </c>
    </row>
    <row r="10" spans="1:22" ht="23.25" customHeight="1">
      <c r="A10" s="43"/>
      <c r="B10" s="41"/>
      <c r="C10" s="41"/>
      <c r="D10" s="41"/>
      <c r="E10" s="41"/>
      <c r="F10" s="46"/>
      <c r="G10" s="46"/>
      <c r="H10" s="46"/>
      <c r="I10" s="46"/>
      <c r="J10" s="48" t="s">
        <v>9</v>
      </c>
      <c r="K10" s="274" t="s">
        <v>306</v>
      </c>
      <c r="L10" s="275"/>
      <c r="M10" s="275"/>
      <c r="N10" s="275"/>
      <c r="O10" s="275"/>
      <c r="P10" s="275"/>
      <c r="Q10" s="275"/>
      <c r="R10" s="275"/>
      <c r="S10" s="49" t="s">
        <v>10</v>
      </c>
    </row>
    <row r="11" spans="1:22" ht="23.25" customHeight="1">
      <c r="A11" s="92"/>
      <c r="B11" s="100"/>
      <c r="C11" s="100"/>
      <c r="D11" s="100"/>
      <c r="E11" s="100"/>
      <c r="F11" s="100"/>
      <c r="G11" s="100"/>
      <c r="H11" s="100"/>
      <c r="I11" s="100"/>
      <c r="J11" s="291" t="s">
        <v>11</v>
      </c>
      <c r="K11" s="291"/>
      <c r="L11" s="291"/>
      <c r="M11" s="292" t="s">
        <v>308</v>
      </c>
      <c r="N11" s="292"/>
      <c r="O11" s="292"/>
      <c r="P11" s="292"/>
      <c r="Q11" s="292"/>
      <c r="R11" s="292"/>
      <c r="S11" s="292"/>
      <c r="T11" s="92" t="s">
        <v>12</v>
      </c>
      <c r="U11" s="92"/>
      <c r="V11" s="92"/>
    </row>
    <row r="12" spans="1:22" ht="23.25" customHeight="1">
      <c r="A12" s="92"/>
      <c r="B12" s="100"/>
      <c r="C12" s="100"/>
      <c r="D12" s="100"/>
      <c r="E12" s="100"/>
      <c r="F12" s="100"/>
      <c r="G12" s="100"/>
      <c r="H12" s="100"/>
      <c r="I12" s="100"/>
      <c r="J12" s="291" t="s">
        <v>53</v>
      </c>
      <c r="K12" s="291"/>
      <c r="L12" s="291"/>
      <c r="M12" s="293" t="s">
        <v>307</v>
      </c>
      <c r="N12" s="293"/>
      <c r="O12" s="293"/>
      <c r="P12" s="293"/>
      <c r="Q12" s="293"/>
      <c r="R12" s="293"/>
      <c r="S12" s="293"/>
      <c r="T12" s="92" t="s">
        <v>13</v>
      </c>
      <c r="U12" s="92"/>
      <c r="V12" s="92"/>
    </row>
    <row r="13" spans="1:22" ht="23.25" customHeight="1">
      <c r="A13" s="92"/>
      <c r="B13" s="100"/>
      <c r="C13" s="100"/>
      <c r="D13" s="100"/>
      <c r="E13" s="100"/>
      <c r="F13" s="100"/>
      <c r="G13" s="100"/>
      <c r="H13" s="100"/>
      <c r="I13" s="100"/>
      <c r="J13" s="100"/>
      <c r="K13" s="300" t="s">
        <v>14</v>
      </c>
      <c r="L13" s="300"/>
      <c r="M13" s="317" t="s">
        <v>326</v>
      </c>
      <c r="N13" s="317"/>
      <c r="O13" s="317"/>
      <c r="P13" s="317"/>
      <c r="Q13" s="317"/>
      <c r="R13" s="50" t="s">
        <v>7</v>
      </c>
      <c r="S13" s="100"/>
      <c r="T13" s="92"/>
      <c r="U13" s="92"/>
      <c r="V13" s="92"/>
    </row>
    <row r="14" spans="1:22" ht="23.25" customHeight="1">
      <c r="A14" s="92"/>
      <c r="B14" s="92"/>
      <c r="C14" s="92"/>
      <c r="D14" s="92"/>
      <c r="E14" s="92"/>
      <c r="F14" s="92"/>
      <c r="G14" s="92"/>
      <c r="H14" s="92"/>
      <c r="I14" s="92"/>
      <c r="J14" s="92"/>
      <c r="K14" s="302" t="s">
        <v>15</v>
      </c>
      <c r="L14" s="302"/>
      <c r="M14" s="92"/>
      <c r="N14" s="92"/>
      <c r="O14" s="92"/>
      <c r="P14" s="92"/>
      <c r="Q14" s="92"/>
      <c r="R14" s="92"/>
      <c r="S14" s="92"/>
      <c r="T14" s="92"/>
      <c r="U14" s="92"/>
      <c r="V14" s="92"/>
    </row>
    <row r="15" spans="1:22" ht="12" customHeight="1">
      <c r="A15" s="92"/>
      <c r="B15" s="92"/>
      <c r="C15" s="92"/>
      <c r="D15" s="92"/>
      <c r="E15" s="92"/>
      <c r="F15" s="92"/>
      <c r="G15" s="92"/>
      <c r="H15" s="92"/>
      <c r="I15" s="92"/>
      <c r="J15" s="92"/>
      <c r="K15" s="92"/>
      <c r="L15" s="92"/>
      <c r="M15" s="92"/>
      <c r="N15" s="92"/>
      <c r="O15" s="92"/>
      <c r="P15" s="92"/>
      <c r="Q15" s="92"/>
      <c r="R15" s="92"/>
      <c r="S15" s="92"/>
      <c r="T15" s="92"/>
      <c r="U15" s="92"/>
      <c r="V15" s="92"/>
    </row>
    <row r="16" spans="1:22" ht="23.1" customHeight="1">
      <c r="C16" s="290" t="s">
        <v>72</v>
      </c>
      <c r="D16" s="290"/>
      <c r="E16" s="290"/>
      <c r="F16" s="290"/>
      <c r="G16" s="290"/>
      <c r="H16" s="290"/>
      <c r="I16" s="290"/>
      <c r="J16" s="290"/>
      <c r="K16" s="290"/>
      <c r="L16" s="290"/>
      <c r="M16" s="290"/>
      <c r="N16" s="290"/>
      <c r="O16" s="290"/>
      <c r="P16" s="290"/>
      <c r="Q16" s="290"/>
      <c r="R16" s="290"/>
      <c r="S16" s="290"/>
    </row>
    <row r="17" spans="1:24" ht="23.1" customHeight="1">
      <c r="A17" s="39"/>
      <c r="B17" s="39"/>
      <c r="C17" s="290"/>
      <c r="D17" s="290"/>
      <c r="E17" s="290"/>
      <c r="F17" s="290"/>
      <c r="G17" s="290"/>
      <c r="H17" s="290"/>
      <c r="I17" s="290"/>
      <c r="J17" s="290"/>
      <c r="K17" s="290"/>
      <c r="L17" s="290"/>
      <c r="M17" s="290"/>
      <c r="N17" s="290"/>
      <c r="O17" s="290"/>
      <c r="P17" s="290"/>
      <c r="Q17" s="290"/>
      <c r="R17" s="290"/>
      <c r="S17" s="290"/>
    </row>
    <row r="18" spans="1:24" ht="20.25" customHeight="1">
      <c r="A18" s="39"/>
      <c r="B18" s="39"/>
      <c r="C18" s="39"/>
      <c r="D18" s="39"/>
      <c r="E18" s="39"/>
      <c r="F18" s="38"/>
      <c r="G18" s="38"/>
      <c r="H18" s="38"/>
      <c r="I18" s="38"/>
      <c r="J18" s="38"/>
      <c r="K18" s="38"/>
      <c r="L18" s="38"/>
      <c r="M18" s="38"/>
      <c r="N18" s="38"/>
      <c r="O18" s="38"/>
      <c r="P18" s="38"/>
      <c r="Q18" s="38"/>
      <c r="R18" s="38"/>
      <c r="S18" s="38"/>
      <c r="T18" s="51"/>
      <c r="U18" s="51"/>
      <c r="V18" s="51"/>
    </row>
    <row r="19" spans="1:24" ht="24.95" customHeight="1">
      <c r="A19" s="39"/>
      <c r="B19" s="52"/>
      <c r="C19" s="99">
        <v>1</v>
      </c>
      <c r="D19" s="286" t="s">
        <v>71</v>
      </c>
      <c r="E19" s="286"/>
      <c r="F19" s="286"/>
      <c r="G19" s="286"/>
      <c r="H19" s="54"/>
      <c r="I19" s="54" t="s">
        <v>16</v>
      </c>
      <c r="J19" s="55">
        <v>1368000</v>
      </c>
      <c r="K19" s="54" t="s">
        <v>17</v>
      </c>
      <c r="L19" s="56"/>
      <c r="M19" s="57"/>
      <c r="N19" s="57"/>
      <c r="O19" s="57"/>
      <c r="P19" s="57"/>
      <c r="Q19" s="57"/>
      <c r="R19" s="57"/>
      <c r="S19" s="57"/>
      <c r="T19" s="51"/>
      <c r="U19" s="51"/>
      <c r="V19" s="51"/>
    </row>
    <row r="20" spans="1:24" ht="16.5" customHeight="1">
      <c r="A20" s="39"/>
      <c r="B20" s="52"/>
      <c r="C20" s="99"/>
      <c r="D20" s="99"/>
      <c r="E20" s="99"/>
      <c r="F20" s="99"/>
      <c r="G20" s="99"/>
      <c r="H20" s="54"/>
      <c r="I20" s="54"/>
      <c r="J20" s="58"/>
      <c r="K20" s="54"/>
      <c r="L20" s="56"/>
      <c r="M20" s="57"/>
      <c r="N20" s="57"/>
      <c r="O20" s="57"/>
      <c r="P20" s="57"/>
      <c r="Q20" s="57"/>
      <c r="R20" s="57"/>
      <c r="S20" s="57"/>
      <c r="T20" s="51"/>
      <c r="U20" s="51"/>
      <c r="V20" s="51"/>
    </row>
    <row r="21" spans="1:24" ht="27.75" customHeight="1">
      <c r="A21" s="92"/>
      <c r="B21" s="59"/>
      <c r="C21" s="99"/>
      <c r="D21" s="99" t="s">
        <v>18</v>
      </c>
      <c r="E21" s="286" t="s">
        <v>69</v>
      </c>
      <c r="F21" s="286"/>
      <c r="G21" s="286"/>
      <c r="H21" s="286"/>
      <c r="I21" s="54" t="s">
        <v>16</v>
      </c>
      <c r="J21" s="60">
        <v>274800</v>
      </c>
      <c r="K21" s="54" t="s">
        <v>17</v>
      </c>
      <c r="L21" s="287" t="s">
        <v>314</v>
      </c>
      <c r="M21" s="287"/>
      <c r="N21" s="289">
        <v>22900</v>
      </c>
      <c r="O21" s="289"/>
      <c r="P21" s="288" t="s">
        <v>21</v>
      </c>
      <c r="Q21" s="288"/>
      <c r="R21" s="106">
        <v>12</v>
      </c>
      <c r="S21" s="94" t="s">
        <v>19</v>
      </c>
      <c r="T21" s="51"/>
      <c r="U21" s="51"/>
      <c r="V21" s="63"/>
      <c r="W21" s="64"/>
      <c r="X21" s="65"/>
    </row>
    <row r="22" spans="1:24" ht="27.75" customHeight="1">
      <c r="A22" s="66"/>
      <c r="B22" s="67"/>
      <c r="C22" s="68"/>
      <c r="D22" s="68"/>
      <c r="E22" s="286" t="s">
        <v>70</v>
      </c>
      <c r="F22" s="286"/>
      <c r="G22" s="286"/>
      <c r="H22" s="286"/>
      <c r="I22" s="99" t="s">
        <v>16</v>
      </c>
      <c r="J22" s="69">
        <v>1093200</v>
      </c>
      <c r="K22" s="99" t="s">
        <v>17</v>
      </c>
      <c r="L22" s="287" t="s">
        <v>315</v>
      </c>
      <c r="M22" s="287"/>
      <c r="N22" s="289">
        <v>91100</v>
      </c>
      <c r="O22" s="289">
        <v>91100</v>
      </c>
      <c r="P22" s="288" t="s">
        <v>21</v>
      </c>
      <c r="Q22" s="288"/>
      <c r="R22" s="107">
        <v>12</v>
      </c>
      <c r="S22" s="71" t="s">
        <v>19</v>
      </c>
      <c r="T22" s="92"/>
      <c r="U22" s="92"/>
      <c r="V22" s="63"/>
      <c r="W22" s="64"/>
      <c r="X22" s="65"/>
    </row>
    <row r="23" spans="1:24" ht="27.75" customHeight="1">
      <c r="A23" s="37"/>
      <c r="B23" s="72"/>
      <c r="C23" s="73"/>
      <c r="D23" s="73"/>
      <c r="E23" s="73"/>
      <c r="F23" s="57"/>
      <c r="G23" s="57"/>
      <c r="H23" s="57"/>
      <c r="I23" s="57"/>
      <c r="J23" s="57"/>
      <c r="K23" s="57"/>
      <c r="L23" s="287" t="s">
        <v>20</v>
      </c>
      <c r="M23" s="287"/>
      <c r="N23" s="289">
        <v>77400</v>
      </c>
      <c r="O23" s="289">
        <v>77400</v>
      </c>
      <c r="P23" s="288" t="s">
        <v>21</v>
      </c>
      <c r="Q23" s="288"/>
      <c r="R23" s="74"/>
      <c r="S23" s="71" t="s">
        <v>19</v>
      </c>
      <c r="T23" s="51"/>
      <c r="U23" s="51"/>
      <c r="V23" s="63"/>
      <c r="W23" s="64"/>
      <c r="X23" s="65"/>
    </row>
    <row r="24" spans="1:24" ht="6.75" customHeight="1">
      <c r="A24" s="37"/>
      <c r="B24" s="37"/>
      <c r="C24" s="92"/>
      <c r="D24" s="92"/>
      <c r="E24" s="92"/>
      <c r="F24" s="63"/>
      <c r="G24" s="63"/>
      <c r="H24" s="63"/>
      <c r="I24" s="63"/>
      <c r="J24" s="63"/>
      <c r="K24" s="63"/>
      <c r="L24" s="63"/>
      <c r="M24" s="63"/>
      <c r="N24" s="63"/>
      <c r="O24" s="63"/>
      <c r="P24" s="63"/>
      <c r="Q24" s="63"/>
      <c r="R24" s="63"/>
      <c r="S24" s="63"/>
      <c r="T24" s="51"/>
      <c r="U24" s="51"/>
      <c r="V24" s="51"/>
    </row>
    <row r="25" spans="1:24" ht="23.1" customHeight="1">
      <c r="A25" s="37"/>
      <c r="B25" s="37"/>
      <c r="C25" s="75" t="s">
        <v>22</v>
      </c>
      <c r="D25" s="100" t="s">
        <v>23</v>
      </c>
      <c r="E25" s="101"/>
      <c r="F25" s="77"/>
      <c r="G25" s="77"/>
      <c r="H25" s="77"/>
      <c r="I25" s="77"/>
      <c r="J25" s="77"/>
      <c r="K25" s="77"/>
      <c r="L25" s="77"/>
      <c r="M25" s="77"/>
      <c r="N25" s="77"/>
      <c r="O25" s="77"/>
      <c r="P25" s="77"/>
      <c r="Q25" s="77"/>
      <c r="R25" s="77"/>
      <c r="S25" s="77"/>
      <c r="T25" s="51"/>
      <c r="U25" s="51"/>
      <c r="V25" s="51"/>
    </row>
    <row r="26" spans="1:24" ht="23.1" customHeight="1">
      <c r="A26" s="37"/>
      <c r="B26" s="37"/>
      <c r="C26" s="75"/>
      <c r="D26" s="252" t="s">
        <v>25</v>
      </c>
      <c r="E26" s="253"/>
      <c r="F26" s="253"/>
      <c r="G26" s="314" t="s">
        <v>321</v>
      </c>
      <c r="H26" s="315"/>
      <c r="I26" s="315"/>
      <c r="J26" s="315"/>
      <c r="K26" s="316"/>
      <c r="L26" s="257" t="s">
        <v>28</v>
      </c>
      <c r="M26" s="258"/>
      <c r="N26" s="259"/>
      <c r="O26" s="311">
        <v>29321</v>
      </c>
      <c r="P26" s="312"/>
      <c r="Q26" s="312"/>
      <c r="R26" s="312"/>
      <c r="S26" s="312"/>
      <c r="T26" s="102"/>
      <c r="U26" s="51"/>
      <c r="V26" s="51"/>
    </row>
    <row r="27" spans="1:24" ht="23.1" customHeight="1">
      <c r="A27" s="37"/>
      <c r="B27" s="37"/>
      <c r="C27" s="75"/>
      <c r="D27" s="252" t="s">
        <v>26</v>
      </c>
      <c r="E27" s="253"/>
      <c r="F27" s="253"/>
      <c r="G27" s="237" t="s">
        <v>57</v>
      </c>
      <c r="H27" s="238"/>
      <c r="I27" s="238"/>
      <c r="J27" s="238"/>
      <c r="K27" s="239"/>
      <c r="L27" s="257" t="s">
        <v>27</v>
      </c>
      <c r="M27" s="258"/>
      <c r="N27" s="259"/>
      <c r="O27" s="311">
        <v>38443</v>
      </c>
      <c r="P27" s="312"/>
      <c r="Q27" s="312"/>
      <c r="R27" s="312"/>
      <c r="S27" s="312"/>
      <c r="T27" s="102"/>
      <c r="U27" s="51"/>
      <c r="V27" s="51"/>
    </row>
    <row r="28" spans="1:24" ht="23.1" customHeight="1">
      <c r="A28" s="37"/>
      <c r="B28" s="37"/>
      <c r="C28" s="75"/>
      <c r="D28" s="235" t="s">
        <v>29</v>
      </c>
      <c r="E28" s="236"/>
      <c r="F28" s="236"/>
      <c r="G28" s="236"/>
      <c r="H28" s="236"/>
      <c r="I28" s="236"/>
      <c r="J28" s="236"/>
      <c r="K28" s="236"/>
      <c r="L28" s="237" t="s">
        <v>58</v>
      </c>
      <c r="M28" s="238"/>
      <c r="N28" s="238"/>
      <c r="O28" s="238"/>
      <c r="P28" s="238"/>
      <c r="Q28" s="238"/>
      <c r="R28" s="238"/>
      <c r="S28" s="239"/>
      <c r="T28" s="51"/>
      <c r="U28" s="51"/>
      <c r="V28" s="51"/>
    </row>
    <row r="29" spans="1:24" ht="23.1" customHeight="1">
      <c r="A29" s="37"/>
      <c r="B29" s="37"/>
      <c r="C29" s="75"/>
      <c r="D29" s="240" t="s">
        <v>30</v>
      </c>
      <c r="E29" s="241"/>
      <c r="F29" s="241"/>
      <c r="G29" s="241"/>
      <c r="H29" s="241"/>
      <c r="I29" s="241"/>
      <c r="J29" s="241"/>
      <c r="K29" s="241"/>
      <c r="L29" s="241"/>
      <c r="M29" s="241"/>
      <c r="N29" s="241"/>
      <c r="O29" s="241"/>
      <c r="P29" s="241"/>
      <c r="Q29" s="241"/>
      <c r="R29" s="241"/>
      <c r="S29" s="242"/>
      <c r="T29" s="51"/>
      <c r="U29" s="51"/>
      <c r="V29" s="51"/>
    </row>
    <row r="30" spans="1:24" ht="23.1" customHeight="1">
      <c r="A30" s="37"/>
      <c r="B30" s="37"/>
      <c r="C30" s="75"/>
      <c r="D30" s="243" t="s">
        <v>41</v>
      </c>
      <c r="E30" s="244"/>
      <c r="F30" s="244"/>
      <c r="G30" s="244"/>
      <c r="H30" s="244"/>
      <c r="I30" s="244"/>
      <c r="J30" s="244"/>
      <c r="K30" s="244"/>
      <c r="L30" s="244"/>
      <c r="M30" s="244"/>
      <c r="N30" s="244"/>
      <c r="O30" s="244"/>
      <c r="P30" s="244"/>
      <c r="Q30" s="244"/>
      <c r="R30" s="244"/>
      <c r="S30" s="245"/>
      <c r="T30" s="51"/>
      <c r="U30" s="51"/>
      <c r="V30" s="51"/>
    </row>
    <row r="31" spans="1:24" ht="23.1" customHeight="1">
      <c r="A31" s="37"/>
      <c r="B31" s="37"/>
      <c r="C31" s="75"/>
      <c r="D31" s="246" t="s">
        <v>31</v>
      </c>
      <c r="E31" s="247"/>
      <c r="F31" s="247"/>
      <c r="G31" s="247"/>
      <c r="H31" s="247"/>
      <c r="I31" s="247"/>
      <c r="J31" s="247"/>
      <c r="K31" s="247"/>
      <c r="L31" s="247"/>
      <c r="M31" s="247"/>
      <c r="N31" s="247"/>
      <c r="O31" s="247"/>
      <c r="P31" s="247"/>
      <c r="Q31" s="247"/>
      <c r="R31" s="247"/>
      <c r="S31" s="248"/>
      <c r="T31" s="51"/>
      <c r="U31" s="51"/>
      <c r="V31" s="51"/>
    </row>
    <row r="32" spans="1:24" ht="23.1" customHeight="1">
      <c r="A32" s="37"/>
      <c r="B32" s="37"/>
      <c r="C32" s="75"/>
      <c r="D32" s="308" t="s">
        <v>302</v>
      </c>
      <c r="E32" s="309"/>
      <c r="F32" s="309"/>
      <c r="G32" s="309"/>
      <c r="H32" s="309"/>
      <c r="I32" s="309"/>
      <c r="J32" s="309"/>
      <c r="K32" s="309"/>
      <c r="L32" s="309"/>
      <c r="M32" s="309"/>
      <c r="N32" s="309"/>
      <c r="O32" s="309"/>
      <c r="P32" s="309"/>
      <c r="Q32" s="309"/>
      <c r="R32" s="309"/>
      <c r="S32" s="310"/>
      <c r="T32" s="51"/>
      <c r="U32" s="51"/>
      <c r="V32" s="51"/>
    </row>
    <row r="33" spans="1:22" ht="23.1" customHeight="1">
      <c r="A33" s="37"/>
      <c r="B33" s="37"/>
      <c r="C33" s="75"/>
      <c r="D33" s="240" t="s">
        <v>32</v>
      </c>
      <c r="E33" s="241"/>
      <c r="F33" s="241"/>
      <c r="G33" s="241"/>
      <c r="H33" s="241"/>
      <c r="I33" s="241"/>
      <c r="J33" s="241"/>
      <c r="K33" s="241"/>
      <c r="L33" s="241"/>
      <c r="M33" s="241"/>
      <c r="N33" s="241"/>
      <c r="O33" s="241"/>
      <c r="P33" s="241"/>
      <c r="Q33" s="241"/>
      <c r="R33" s="241"/>
      <c r="S33" s="242"/>
      <c r="T33" s="51"/>
      <c r="U33" s="51"/>
      <c r="V33" s="51"/>
    </row>
    <row r="34" spans="1:22" ht="23.1" customHeight="1">
      <c r="A34" s="37"/>
      <c r="B34" s="37"/>
      <c r="C34" s="75"/>
      <c r="D34" s="78"/>
      <c r="E34" s="265" t="s">
        <v>59</v>
      </c>
      <c r="F34" s="265"/>
      <c r="G34" s="108">
        <v>8</v>
      </c>
      <c r="H34" s="97" t="s">
        <v>33</v>
      </c>
      <c r="I34" s="108">
        <v>30</v>
      </c>
      <c r="J34" s="98" t="s">
        <v>34</v>
      </c>
      <c r="K34" s="95" t="s">
        <v>60</v>
      </c>
      <c r="L34" s="108">
        <v>5</v>
      </c>
      <c r="M34" s="97" t="s">
        <v>33</v>
      </c>
      <c r="N34" s="108">
        <v>30</v>
      </c>
      <c r="O34" s="98" t="s">
        <v>35</v>
      </c>
      <c r="P34" s="305" t="s">
        <v>322</v>
      </c>
      <c r="Q34" s="305"/>
      <c r="R34" s="305"/>
      <c r="S34" s="307"/>
      <c r="T34" s="51"/>
      <c r="U34" s="51"/>
      <c r="V34" s="51"/>
    </row>
    <row r="35" spans="1:22" ht="23.1" customHeight="1">
      <c r="A35" s="37"/>
      <c r="B35" s="37"/>
      <c r="C35" s="75"/>
      <c r="D35" s="246" t="s">
        <v>36</v>
      </c>
      <c r="E35" s="247"/>
      <c r="F35" s="247"/>
      <c r="G35" s="247"/>
      <c r="H35" s="247"/>
      <c r="I35" s="247"/>
      <c r="J35" s="247"/>
      <c r="K35" s="247"/>
      <c r="L35" s="247"/>
      <c r="M35" s="247"/>
      <c r="N35" s="247"/>
      <c r="O35" s="247"/>
      <c r="P35" s="247"/>
      <c r="Q35" s="247"/>
      <c r="R35" s="247"/>
      <c r="S35" s="248"/>
      <c r="T35" s="51"/>
      <c r="U35" s="51"/>
      <c r="V35" s="51"/>
    </row>
    <row r="36" spans="1:22" ht="23.1" customHeight="1">
      <c r="A36" s="37"/>
      <c r="B36" s="37"/>
      <c r="C36" s="75"/>
      <c r="D36" s="78"/>
      <c r="E36" s="266" t="s">
        <v>38</v>
      </c>
      <c r="F36" s="266"/>
      <c r="G36" s="266"/>
      <c r="H36" s="305">
        <v>21</v>
      </c>
      <c r="I36" s="305"/>
      <c r="J36" s="267" t="s">
        <v>37</v>
      </c>
      <c r="K36" s="267"/>
      <c r="L36" s="267"/>
      <c r="M36" s="267"/>
      <c r="N36" s="267"/>
      <c r="O36" s="267"/>
      <c r="P36" s="267"/>
      <c r="Q36" s="267"/>
      <c r="R36" s="267"/>
      <c r="S36" s="268"/>
      <c r="T36" s="51"/>
      <c r="U36" s="51"/>
      <c r="V36" s="51"/>
    </row>
    <row r="37" spans="1:22" ht="18.75" customHeight="1">
      <c r="A37" s="37"/>
      <c r="B37" s="37"/>
      <c r="C37" s="82"/>
      <c r="D37" s="92"/>
      <c r="E37" s="83"/>
      <c r="F37" s="63"/>
      <c r="G37" s="63"/>
      <c r="H37" s="63"/>
      <c r="I37" s="63"/>
      <c r="J37" s="63"/>
      <c r="K37" s="63"/>
      <c r="L37" s="63"/>
      <c r="M37" s="63"/>
      <c r="N37" s="63"/>
      <c r="O37" s="63"/>
      <c r="P37" s="63"/>
      <c r="Q37" s="63"/>
      <c r="R37" s="63"/>
      <c r="S37" s="63"/>
      <c r="T37" s="51"/>
      <c r="U37" s="51"/>
      <c r="V37" s="51"/>
    </row>
    <row r="38" spans="1:22" ht="23.1" customHeight="1">
      <c r="A38" s="37"/>
      <c r="B38" s="37"/>
      <c r="C38" s="75" t="s">
        <v>39</v>
      </c>
      <c r="D38" s="100" t="s">
        <v>40</v>
      </c>
      <c r="E38" s="101"/>
      <c r="F38" s="77"/>
      <c r="G38" s="77"/>
      <c r="H38" s="77"/>
      <c r="I38" s="77"/>
      <c r="J38" s="77"/>
      <c r="K38" s="77"/>
      <c r="L38" s="77"/>
      <c r="M38" s="77"/>
      <c r="N38" s="77"/>
      <c r="O38" s="77"/>
      <c r="P38" s="77"/>
      <c r="Q38" s="77"/>
      <c r="R38" s="77"/>
      <c r="S38" s="77"/>
      <c r="T38" s="51"/>
      <c r="U38" s="51"/>
      <c r="V38" s="51"/>
    </row>
    <row r="39" spans="1:22" ht="23.1" customHeight="1">
      <c r="A39" s="37"/>
      <c r="B39" s="37"/>
      <c r="C39" s="75"/>
      <c r="D39" s="235" t="s">
        <v>42</v>
      </c>
      <c r="E39" s="236"/>
      <c r="F39" s="236"/>
      <c r="G39" s="236"/>
      <c r="H39" s="236"/>
      <c r="I39" s="236"/>
      <c r="J39" s="236"/>
      <c r="K39" s="236"/>
      <c r="L39" s="283" t="s">
        <v>43</v>
      </c>
      <c r="M39" s="258"/>
      <c r="N39" s="259"/>
      <c r="O39" s="237" t="s">
        <v>56</v>
      </c>
      <c r="P39" s="238"/>
      <c r="Q39" s="238"/>
      <c r="R39" s="284" t="s">
        <v>44</v>
      </c>
      <c r="S39" s="285"/>
      <c r="T39" s="51"/>
      <c r="U39" s="51"/>
      <c r="V39" s="51"/>
    </row>
    <row r="40" spans="1:22" ht="23.1" customHeight="1">
      <c r="A40" s="37"/>
      <c r="B40" s="37"/>
      <c r="C40" s="75"/>
      <c r="D40" s="252" t="s">
        <v>25</v>
      </c>
      <c r="E40" s="253"/>
      <c r="F40" s="253"/>
      <c r="G40" s="314" t="s">
        <v>323</v>
      </c>
      <c r="H40" s="315"/>
      <c r="I40" s="315"/>
      <c r="J40" s="315"/>
      <c r="K40" s="316"/>
      <c r="L40" s="257" t="s">
        <v>28</v>
      </c>
      <c r="M40" s="258"/>
      <c r="N40" s="259"/>
      <c r="O40" s="311">
        <v>33003</v>
      </c>
      <c r="P40" s="312"/>
      <c r="Q40" s="312"/>
      <c r="R40" s="312"/>
      <c r="S40" s="313"/>
      <c r="T40" s="51"/>
      <c r="U40" s="51"/>
      <c r="V40" s="51"/>
    </row>
    <row r="41" spans="1:22" ht="23.1" customHeight="1">
      <c r="A41" s="37"/>
      <c r="B41" s="37"/>
      <c r="C41" s="75"/>
      <c r="D41" s="252" t="s">
        <v>26</v>
      </c>
      <c r="E41" s="253"/>
      <c r="F41" s="253"/>
      <c r="G41" s="237" t="s">
        <v>61</v>
      </c>
      <c r="H41" s="238"/>
      <c r="I41" s="238"/>
      <c r="J41" s="238"/>
      <c r="K41" s="239"/>
      <c r="L41" s="257" t="s">
        <v>27</v>
      </c>
      <c r="M41" s="258"/>
      <c r="N41" s="259"/>
      <c r="O41" s="311">
        <v>41548</v>
      </c>
      <c r="P41" s="312"/>
      <c r="Q41" s="312"/>
      <c r="R41" s="312"/>
      <c r="S41" s="313"/>
      <c r="T41" s="51"/>
      <c r="U41" s="51"/>
      <c r="V41" s="51"/>
    </row>
    <row r="42" spans="1:22" ht="23.1" customHeight="1">
      <c r="A42" s="37"/>
      <c r="B42" s="37"/>
      <c r="C42" s="75"/>
      <c r="D42" s="235" t="s">
        <v>29</v>
      </c>
      <c r="E42" s="236"/>
      <c r="F42" s="236"/>
      <c r="G42" s="236"/>
      <c r="H42" s="236"/>
      <c r="I42" s="236"/>
      <c r="J42" s="236"/>
      <c r="K42" s="282"/>
      <c r="L42" s="237" t="s">
        <v>58</v>
      </c>
      <c r="M42" s="238"/>
      <c r="N42" s="238"/>
      <c r="O42" s="238"/>
      <c r="P42" s="238"/>
      <c r="Q42" s="238"/>
      <c r="R42" s="238"/>
      <c r="S42" s="239"/>
      <c r="T42" s="51"/>
      <c r="U42" s="51"/>
      <c r="V42" s="51"/>
    </row>
    <row r="43" spans="1:22" ht="23.1" customHeight="1">
      <c r="A43" s="37"/>
      <c r="B43" s="37"/>
      <c r="C43" s="75"/>
      <c r="D43" s="240" t="s">
        <v>30</v>
      </c>
      <c r="E43" s="241"/>
      <c r="F43" s="241"/>
      <c r="G43" s="241"/>
      <c r="H43" s="241"/>
      <c r="I43" s="241"/>
      <c r="J43" s="241"/>
      <c r="K43" s="241"/>
      <c r="L43" s="241"/>
      <c r="M43" s="241"/>
      <c r="N43" s="241"/>
      <c r="O43" s="241"/>
      <c r="P43" s="241"/>
      <c r="Q43" s="241"/>
      <c r="R43" s="241"/>
      <c r="S43" s="242"/>
      <c r="T43" s="51"/>
      <c r="U43" s="51"/>
      <c r="V43" s="51"/>
    </row>
    <row r="44" spans="1:22" ht="23.1" customHeight="1">
      <c r="A44" s="37"/>
      <c r="B44" s="37"/>
      <c r="C44" s="75"/>
      <c r="D44" s="306" t="s">
        <v>303</v>
      </c>
      <c r="E44" s="305"/>
      <c r="F44" s="305"/>
      <c r="G44" s="305"/>
      <c r="H44" s="305"/>
      <c r="I44" s="305"/>
      <c r="J44" s="305"/>
      <c r="K44" s="305"/>
      <c r="L44" s="305"/>
      <c r="M44" s="305"/>
      <c r="N44" s="305"/>
      <c r="O44" s="305"/>
      <c r="P44" s="305"/>
      <c r="Q44" s="305"/>
      <c r="R44" s="305"/>
      <c r="S44" s="307"/>
      <c r="T44" s="51"/>
      <c r="U44" s="51"/>
      <c r="V44" s="51"/>
    </row>
    <row r="45" spans="1:22" ht="23.1" customHeight="1">
      <c r="A45" s="37"/>
      <c r="B45" s="37"/>
      <c r="C45" s="75"/>
      <c r="D45" s="246" t="s">
        <v>31</v>
      </c>
      <c r="E45" s="247"/>
      <c r="F45" s="247"/>
      <c r="G45" s="247"/>
      <c r="H45" s="247"/>
      <c r="I45" s="247"/>
      <c r="J45" s="247"/>
      <c r="K45" s="247"/>
      <c r="L45" s="247"/>
      <c r="M45" s="247"/>
      <c r="N45" s="247"/>
      <c r="O45" s="247"/>
      <c r="P45" s="247"/>
      <c r="Q45" s="247"/>
      <c r="R45" s="247"/>
      <c r="S45" s="248"/>
      <c r="T45" s="51"/>
      <c r="U45" s="51"/>
      <c r="V45" s="51"/>
    </row>
    <row r="46" spans="1:22" ht="23.1" customHeight="1">
      <c r="A46" s="37"/>
      <c r="B46" s="37"/>
      <c r="C46" s="75"/>
      <c r="D46" s="308" t="s">
        <v>304</v>
      </c>
      <c r="E46" s="309"/>
      <c r="F46" s="309"/>
      <c r="G46" s="309"/>
      <c r="H46" s="309"/>
      <c r="I46" s="309"/>
      <c r="J46" s="309"/>
      <c r="K46" s="309"/>
      <c r="L46" s="309"/>
      <c r="M46" s="309"/>
      <c r="N46" s="309"/>
      <c r="O46" s="309"/>
      <c r="P46" s="309"/>
      <c r="Q46" s="309"/>
      <c r="R46" s="309"/>
      <c r="S46" s="310"/>
      <c r="T46" s="51"/>
      <c r="U46" s="51"/>
      <c r="V46" s="51"/>
    </row>
    <row r="47" spans="1:22" ht="23.1" customHeight="1">
      <c r="A47" s="37"/>
      <c r="B47" s="37"/>
      <c r="C47" s="75"/>
      <c r="D47" s="276" t="s">
        <v>32</v>
      </c>
      <c r="E47" s="277"/>
      <c r="F47" s="277"/>
      <c r="G47" s="277"/>
      <c r="H47" s="277"/>
      <c r="I47" s="277"/>
      <c r="J47" s="277"/>
      <c r="K47" s="277"/>
      <c r="L47" s="277"/>
      <c r="M47" s="277"/>
      <c r="N47" s="277"/>
      <c r="O47" s="277"/>
      <c r="P47" s="277"/>
      <c r="Q47" s="277"/>
      <c r="R47" s="277"/>
      <c r="S47" s="278"/>
      <c r="T47" s="51"/>
      <c r="U47" s="51"/>
      <c r="V47" s="51"/>
    </row>
    <row r="48" spans="1:22" ht="23.1" customHeight="1">
      <c r="A48" s="37"/>
      <c r="B48" s="37"/>
      <c r="C48" s="75"/>
      <c r="D48" s="78"/>
      <c r="E48" s="265" t="s">
        <v>59</v>
      </c>
      <c r="F48" s="265"/>
      <c r="G48" s="108">
        <v>9</v>
      </c>
      <c r="H48" s="97" t="s">
        <v>33</v>
      </c>
      <c r="I48" s="108">
        <v>30</v>
      </c>
      <c r="J48" s="98" t="s">
        <v>34</v>
      </c>
      <c r="K48" s="95" t="s">
        <v>60</v>
      </c>
      <c r="L48" s="108">
        <v>4</v>
      </c>
      <c r="M48" s="97" t="s">
        <v>33</v>
      </c>
      <c r="N48" s="108">
        <v>30</v>
      </c>
      <c r="O48" s="98" t="s">
        <v>35</v>
      </c>
      <c r="P48" s="305" t="s">
        <v>305</v>
      </c>
      <c r="Q48" s="305"/>
      <c r="R48" s="305"/>
      <c r="S48" s="307"/>
      <c r="T48" s="51"/>
      <c r="U48" s="51"/>
      <c r="V48" s="51"/>
    </row>
    <row r="49" spans="1:22" ht="23.1" customHeight="1">
      <c r="A49" s="37"/>
      <c r="B49" s="37"/>
      <c r="C49" s="75"/>
      <c r="D49" s="246" t="s">
        <v>36</v>
      </c>
      <c r="E49" s="247"/>
      <c r="F49" s="247"/>
      <c r="G49" s="247"/>
      <c r="H49" s="247"/>
      <c r="I49" s="247"/>
      <c r="J49" s="247"/>
      <c r="K49" s="247"/>
      <c r="L49" s="247"/>
      <c r="M49" s="247"/>
      <c r="N49" s="247"/>
      <c r="O49" s="247"/>
      <c r="P49" s="247"/>
      <c r="Q49" s="247"/>
      <c r="R49" s="247"/>
      <c r="S49" s="248"/>
      <c r="T49" s="51"/>
      <c r="U49" s="51"/>
      <c r="V49" s="51"/>
    </row>
    <row r="50" spans="1:22" ht="23.1" customHeight="1">
      <c r="A50" s="37"/>
      <c r="B50" s="37"/>
      <c r="C50" s="75"/>
      <c r="D50" s="78"/>
      <c r="E50" s="266" t="s">
        <v>38</v>
      </c>
      <c r="F50" s="266"/>
      <c r="G50" s="266"/>
      <c r="H50" s="305">
        <v>20</v>
      </c>
      <c r="I50" s="305"/>
      <c r="J50" s="267" t="s">
        <v>37</v>
      </c>
      <c r="K50" s="267"/>
      <c r="L50" s="267"/>
      <c r="M50" s="267"/>
      <c r="N50" s="267"/>
      <c r="O50" s="267"/>
      <c r="P50" s="267"/>
      <c r="Q50" s="267"/>
      <c r="R50" s="267"/>
      <c r="S50" s="268"/>
      <c r="T50" s="51"/>
      <c r="U50" s="51"/>
      <c r="V50" s="51"/>
    </row>
    <row r="51" spans="1:22" ht="11.25" customHeight="1">
      <c r="A51" s="37"/>
      <c r="B51" s="37"/>
      <c r="C51" s="82"/>
      <c r="D51" s="92"/>
      <c r="E51" s="83"/>
      <c r="F51" s="63"/>
      <c r="G51" s="63"/>
      <c r="H51" s="63"/>
      <c r="I51" s="63"/>
      <c r="J51" s="63"/>
      <c r="K51" s="63"/>
      <c r="L51" s="63"/>
      <c r="M51" s="63"/>
      <c r="N51" s="63"/>
      <c r="O51" s="63"/>
      <c r="P51" s="63"/>
      <c r="Q51" s="63"/>
      <c r="R51" s="63"/>
      <c r="S51" s="63"/>
      <c r="T51" s="51"/>
      <c r="U51" s="51"/>
      <c r="V51" s="51"/>
    </row>
    <row r="52" spans="1:22" ht="21.95" customHeight="1">
      <c r="A52" s="37"/>
      <c r="B52" s="37"/>
      <c r="C52" s="264" t="s">
        <v>46</v>
      </c>
      <c r="D52" s="264"/>
      <c r="E52" s="264"/>
      <c r="F52" s="264"/>
      <c r="G52" s="264"/>
      <c r="H52" s="264"/>
      <c r="I52" s="264"/>
      <c r="J52" s="264"/>
      <c r="K52" s="264"/>
      <c r="L52" s="264"/>
      <c r="M52" s="264"/>
      <c r="N52" s="264"/>
      <c r="O52" s="264"/>
      <c r="P52" s="264"/>
      <c r="Q52" s="264"/>
      <c r="R52" s="264"/>
      <c r="S52" s="264"/>
      <c r="T52" s="264"/>
      <c r="U52" s="51"/>
      <c r="V52" s="51"/>
    </row>
    <row r="53" spans="1:22" ht="21.95" customHeight="1">
      <c r="A53" s="37"/>
      <c r="B53" s="37"/>
      <c r="C53" s="264" t="s">
        <v>299</v>
      </c>
      <c r="D53" s="264"/>
      <c r="E53" s="264"/>
      <c r="F53" s="264"/>
      <c r="G53" s="264"/>
      <c r="H53" s="264"/>
      <c r="I53" s="264"/>
      <c r="J53" s="264"/>
      <c r="K53" s="264"/>
      <c r="L53" s="264"/>
      <c r="M53" s="264"/>
      <c r="N53" s="264"/>
      <c r="O53" s="264"/>
      <c r="P53" s="264"/>
      <c r="Q53" s="264"/>
      <c r="R53" s="264"/>
      <c r="S53" s="264"/>
      <c r="T53" s="264"/>
      <c r="U53" s="51"/>
      <c r="V53" s="51"/>
    </row>
    <row r="54" spans="1:22" ht="21.95" customHeight="1">
      <c r="A54" s="37"/>
      <c r="B54" s="37"/>
      <c r="C54" s="93"/>
      <c r="D54" s="93"/>
      <c r="E54" s="93"/>
      <c r="F54" s="93"/>
      <c r="G54" s="93"/>
      <c r="H54" s="93"/>
      <c r="I54" s="93"/>
      <c r="J54" s="93"/>
      <c r="K54" s="93"/>
      <c r="L54" s="93"/>
      <c r="M54" s="93"/>
      <c r="N54" s="93"/>
      <c r="O54" s="93"/>
      <c r="P54" s="93"/>
      <c r="Q54" s="93"/>
      <c r="R54" s="93"/>
      <c r="S54" s="93"/>
      <c r="T54" s="93"/>
      <c r="U54" s="51"/>
      <c r="V54" s="51"/>
    </row>
    <row r="55" spans="1:22" ht="30" customHeight="1">
      <c r="A55" s="37"/>
      <c r="B55" s="37"/>
      <c r="C55" s="92"/>
      <c r="D55" s="92"/>
      <c r="E55" s="92"/>
      <c r="F55" s="63"/>
      <c r="G55" s="279" t="s">
        <v>316</v>
      </c>
      <c r="H55" s="279"/>
      <c r="I55" s="279"/>
      <c r="J55" s="303" t="s">
        <v>324</v>
      </c>
      <c r="K55" s="303"/>
      <c r="L55" s="303"/>
      <c r="M55" s="279" t="s">
        <v>317</v>
      </c>
      <c r="N55" s="279"/>
      <c r="O55" s="304" t="s">
        <v>325</v>
      </c>
      <c r="P55" s="304"/>
      <c r="Q55" s="304"/>
      <c r="R55" s="304"/>
      <c r="S55" s="304"/>
      <c r="T55" s="51"/>
      <c r="U55" s="51"/>
      <c r="V55" s="51"/>
    </row>
    <row r="56" spans="1:22" ht="28.5" customHeight="1">
      <c r="A56" s="272"/>
      <c r="B56" s="272"/>
      <c r="C56" s="272"/>
      <c r="D56" s="272"/>
      <c r="E56" s="272"/>
      <c r="F56" s="272"/>
      <c r="G56" s="272"/>
      <c r="H56" s="272"/>
      <c r="I56" s="272"/>
      <c r="J56" s="272"/>
      <c r="K56" s="272"/>
      <c r="L56" s="272"/>
      <c r="M56" s="272"/>
      <c r="N56" s="272"/>
      <c r="O56" s="272"/>
      <c r="P56" s="272"/>
      <c r="Q56" s="272"/>
      <c r="R56" s="272"/>
      <c r="S56" s="272"/>
      <c r="T56" s="272"/>
    </row>
    <row r="57" spans="1:22" ht="30" customHeight="1">
      <c r="A57" s="37"/>
      <c r="B57" s="37"/>
      <c r="C57" s="92"/>
      <c r="D57" s="92"/>
      <c r="E57" s="92"/>
      <c r="F57" s="63"/>
      <c r="G57" s="63"/>
      <c r="H57" s="63"/>
      <c r="I57" s="63"/>
      <c r="J57" s="63"/>
      <c r="K57" s="63"/>
      <c r="L57" s="63"/>
      <c r="M57" s="63"/>
      <c r="N57" s="63"/>
      <c r="O57" s="63"/>
      <c r="P57" s="63"/>
      <c r="Q57" s="63"/>
      <c r="R57" s="63"/>
      <c r="S57" s="63"/>
      <c r="T57" s="51"/>
      <c r="U57" s="51"/>
      <c r="V57" s="51"/>
    </row>
    <row r="58" spans="1:22" ht="18" customHeight="1">
      <c r="A58" s="37"/>
      <c r="B58" s="273" t="s">
        <v>67</v>
      </c>
      <c r="C58" s="273"/>
      <c r="D58" s="273"/>
      <c r="E58" s="273"/>
      <c r="F58" s="273"/>
      <c r="G58" s="38"/>
      <c r="H58" s="38"/>
      <c r="I58" s="38"/>
      <c r="J58" s="38"/>
      <c r="K58" s="38"/>
      <c r="L58" s="38"/>
      <c r="M58" s="38"/>
      <c r="N58" s="38"/>
      <c r="O58" s="38"/>
      <c r="P58" s="38"/>
      <c r="Q58" s="38"/>
      <c r="R58" s="38"/>
      <c r="S58" s="38"/>
    </row>
    <row r="59" spans="1:22" ht="24.95" customHeight="1">
      <c r="A59" s="37"/>
      <c r="B59" s="37"/>
      <c r="C59" s="92"/>
      <c r="D59" s="92"/>
      <c r="E59" s="92"/>
      <c r="F59" s="63"/>
      <c r="G59" s="63"/>
      <c r="H59" s="63"/>
      <c r="I59" s="63"/>
      <c r="J59" s="63"/>
      <c r="K59" s="63"/>
      <c r="L59" s="63"/>
      <c r="M59" s="63"/>
      <c r="N59" s="63"/>
      <c r="O59" s="63"/>
      <c r="P59" s="63"/>
      <c r="Q59" s="63"/>
      <c r="R59" s="63"/>
      <c r="S59" s="63"/>
      <c r="T59" s="51"/>
      <c r="U59" s="51"/>
      <c r="V59" s="51"/>
    </row>
    <row r="60" spans="1:22" ht="23.25" customHeight="1">
      <c r="A60" s="43"/>
      <c r="B60" s="43"/>
      <c r="C60" s="43"/>
      <c r="D60" s="43"/>
      <c r="E60" s="43"/>
      <c r="F60" s="38"/>
      <c r="G60" s="38"/>
      <c r="H60" s="38"/>
      <c r="I60" s="38"/>
      <c r="J60" s="47" t="s">
        <v>9</v>
      </c>
      <c r="K60" s="274" t="s">
        <v>306</v>
      </c>
      <c r="L60" s="275"/>
      <c r="M60" s="275"/>
      <c r="N60" s="275"/>
      <c r="O60" s="275"/>
      <c r="P60" s="275"/>
      <c r="Q60" s="275"/>
      <c r="R60" s="275"/>
      <c r="S60" s="46" t="s">
        <v>10</v>
      </c>
    </row>
    <row r="61" spans="1:22" ht="24.95" customHeight="1">
      <c r="A61" s="37"/>
      <c r="B61" s="37"/>
      <c r="C61" s="92"/>
      <c r="D61" s="263"/>
      <c r="E61" s="263"/>
      <c r="F61" s="263"/>
      <c r="G61" s="263"/>
      <c r="H61" s="263"/>
      <c r="I61" s="263"/>
      <c r="J61" s="263"/>
      <c r="K61" s="263"/>
      <c r="L61" s="263"/>
      <c r="M61" s="263"/>
      <c r="N61" s="263"/>
      <c r="O61" s="263"/>
      <c r="P61" s="263"/>
      <c r="Q61" s="263"/>
      <c r="R61" s="263"/>
      <c r="S61" s="263"/>
      <c r="T61" s="51"/>
      <c r="U61" s="51"/>
      <c r="V61" s="51"/>
    </row>
    <row r="62" spans="1:22" ht="23.1" customHeight="1">
      <c r="A62" s="37"/>
      <c r="B62" s="37"/>
      <c r="C62" s="75" t="s">
        <v>50</v>
      </c>
      <c r="D62" s="100" t="s">
        <v>47</v>
      </c>
      <c r="E62" s="101" t="s">
        <v>48</v>
      </c>
      <c r="F62" s="271"/>
      <c r="G62" s="271"/>
      <c r="H62" s="271"/>
      <c r="I62" s="84" t="s">
        <v>49</v>
      </c>
      <c r="J62" s="77"/>
      <c r="K62" s="77"/>
      <c r="L62" s="77"/>
      <c r="M62" s="77"/>
      <c r="N62" s="77"/>
      <c r="O62" s="77"/>
      <c r="P62" s="77"/>
      <c r="Q62" s="77"/>
      <c r="R62" s="77"/>
      <c r="S62" s="77"/>
      <c r="T62" s="51"/>
      <c r="U62" s="51"/>
      <c r="V62" s="51"/>
    </row>
    <row r="63" spans="1:22" ht="23.1" customHeight="1">
      <c r="A63" s="37"/>
      <c r="B63" s="37"/>
      <c r="C63" s="75"/>
      <c r="D63" s="252" t="s">
        <v>25</v>
      </c>
      <c r="E63" s="253"/>
      <c r="F63" s="253"/>
      <c r="G63" s="254"/>
      <c r="H63" s="255"/>
      <c r="I63" s="255"/>
      <c r="J63" s="255"/>
      <c r="K63" s="256"/>
      <c r="L63" s="257" t="s">
        <v>28</v>
      </c>
      <c r="M63" s="258"/>
      <c r="N63" s="259"/>
      <c r="O63" s="260"/>
      <c r="P63" s="261"/>
      <c r="Q63" s="261"/>
      <c r="R63" s="261"/>
      <c r="S63" s="262"/>
      <c r="T63" s="51"/>
      <c r="U63" s="51"/>
      <c r="V63" s="51"/>
    </row>
    <row r="64" spans="1:22" ht="23.1" customHeight="1">
      <c r="A64" s="37"/>
      <c r="B64" s="37"/>
      <c r="C64" s="75"/>
      <c r="D64" s="252" t="s">
        <v>26</v>
      </c>
      <c r="E64" s="253"/>
      <c r="F64" s="253"/>
      <c r="G64" s="254"/>
      <c r="H64" s="255"/>
      <c r="I64" s="255"/>
      <c r="J64" s="255"/>
      <c r="K64" s="256"/>
      <c r="L64" s="257" t="s">
        <v>27</v>
      </c>
      <c r="M64" s="258"/>
      <c r="N64" s="259"/>
      <c r="O64" s="260"/>
      <c r="P64" s="261"/>
      <c r="Q64" s="261"/>
      <c r="R64" s="261"/>
      <c r="S64" s="262"/>
      <c r="T64" s="51"/>
      <c r="U64" s="51"/>
      <c r="V64" s="51"/>
    </row>
    <row r="65" spans="1:22" ht="23.1" customHeight="1">
      <c r="A65" s="37"/>
      <c r="B65" s="37"/>
      <c r="C65" s="75"/>
      <c r="D65" s="235" t="s">
        <v>29</v>
      </c>
      <c r="E65" s="236"/>
      <c r="F65" s="236"/>
      <c r="G65" s="236"/>
      <c r="H65" s="236"/>
      <c r="I65" s="236"/>
      <c r="J65" s="236"/>
      <c r="K65" s="236"/>
      <c r="L65" s="254"/>
      <c r="M65" s="255"/>
      <c r="N65" s="255"/>
      <c r="O65" s="255"/>
      <c r="P65" s="255"/>
      <c r="Q65" s="255"/>
      <c r="R65" s="255"/>
      <c r="S65" s="256"/>
      <c r="T65" s="51"/>
      <c r="U65" s="51"/>
      <c r="V65" s="51"/>
    </row>
    <row r="66" spans="1:22" ht="23.1" customHeight="1">
      <c r="A66" s="37"/>
      <c r="B66" s="37"/>
      <c r="C66" s="75"/>
      <c r="D66" s="240" t="s">
        <v>30</v>
      </c>
      <c r="E66" s="241"/>
      <c r="F66" s="241"/>
      <c r="G66" s="241"/>
      <c r="H66" s="241"/>
      <c r="I66" s="241"/>
      <c r="J66" s="241"/>
      <c r="K66" s="241"/>
      <c r="L66" s="241"/>
      <c r="M66" s="241"/>
      <c r="N66" s="241"/>
      <c r="O66" s="241"/>
      <c r="P66" s="241"/>
      <c r="Q66" s="241"/>
      <c r="R66" s="241"/>
      <c r="S66" s="242"/>
      <c r="T66" s="51"/>
      <c r="U66" s="51"/>
      <c r="V66" s="51"/>
    </row>
    <row r="67" spans="1:22" ht="23.1" customHeight="1">
      <c r="A67" s="37"/>
      <c r="B67" s="37"/>
      <c r="C67" s="75"/>
      <c r="D67" s="243" t="s">
        <v>41</v>
      </c>
      <c r="E67" s="244"/>
      <c r="F67" s="244"/>
      <c r="G67" s="244"/>
      <c r="H67" s="244"/>
      <c r="I67" s="244"/>
      <c r="J67" s="244"/>
      <c r="K67" s="244"/>
      <c r="L67" s="244"/>
      <c r="M67" s="244"/>
      <c r="N67" s="244"/>
      <c r="O67" s="244"/>
      <c r="P67" s="244"/>
      <c r="Q67" s="244"/>
      <c r="R67" s="244"/>
      <c r="S67" s="245"/>
      <c r="T67" s="51"/>
      <c r="U67" s="51"/>
      <c r="V67" s="51"/>
    </row>
    <row r="68" spans="1:22" ht="23.1" customHeight="1">
      <c r="A68" s="37"/>
      <c r="B68" s="37"/>
      <c r="C68" s="75"/>
      <c r="D68" s="246" t="s">
        <v>31</v>
      </c>
      <c r="E68" s="247"/>
      <c r="F68" s="247"/>
      <c r="G68" s="247"/>
      <c r="H68" s="247"/>
      <c r="I68" s="247"/>
      <c r="J68" s="247"/>
      <c r="K68" s="247"/>
      <c r="L68" s="247"/>
      <c r="M68" s="247"/>
      <c r="N68" s="247"/>
      <c r="O68" s="247"/>
      <c r="P68" s="247"/>
      <c r="Q68" s="247"/>
      <c r="R68" s="247"/>
      <c r="S68" s="248"/>
      <c r="T68" s="51"/>
      <c r="U68" s="51"/>
      <c r="V68" s="51"/>
    </row>
    <row r="69" spans="1:22" ht="23.1" customHeight="1">
      <c r="A69" s="37"/>
      <c r="B69" s="37"/>
      <c r="C69" s="75"/>
      <c r="D69" s="249"/>
      <c r="E69" s="250"/>
      <c r="F69" s="250"/>
      <c r="G69" s="250"/>
      <c r="H69" s="250"/>
      <c r="I69" s="250"/>
      <c r="J69" s="250"/>
      <c r="K69" s="250"/>
      <c r="L69" s="250"/>
      <c r="M69" s="250"/>
      <c r="N69" s="250"/>
      <c r="O69" s="250"/>
      <c r="P69" s="250"/>
      <c r="Q69" s="250"/>
      <c r="R69" s="250"/>
      <c r="S69" s="251"/>
      <c r="T69" s="51"/>
      <c r="U69" s="51"/>
      <c r="V69" s="51"/>
    </row>
    <row r="70" spans="1:22" ht="23.1" customHeight="1">
      <c r="A70" s="37"/>
      <c r="B70" s="37"/>
      <c r="C70" s="75"/>
      <c r="D70" s="240" t="s">
        <v>32</v>
      </c>
      <c r="E70" s="241"/>
      <c r="F70" s="241"/>
      <c r="G70" s="241"/>
      <c r="H70" s="241"/>
      <c r="I70" s="241"/>
      <c r="J70" s="241"/>
      <c r="K70" s="241"/>
      <c r="L70" s="241"/>
      <c r="M70" s="241"/>
      <c r="N70" s="241"/>
      <c r="O70" s="241"/>
      <c r="P70" s="241"/>
      <c r="Q70" s="241"/>
      <c r="R70" s="241"/>
      <c r="S70" s="242"/>
      <c r="T70" s="51"/>
      <c r="U70" s="51"/>
      <c r="V70" s="51"/>
    </row>
    <row r="71" spans="1:22" ht="23.1" customHeight="1">
      <c r="A71" s="37"/>
      <c r="B71" s="37"/>
      <c r="C71" s="75"/>
      <c r="D71" s="78"/>
      <c r="E71" s="265" t="s">
        <v>55</v>
      </c>
      <c r="F71" s="265"/>
      <c r="G71" s="96"/>
      <c r="H71" s="97" t="s">
        <v>33</v>
      </c>
      <c r="I71" s="96"/>
      <c r="J71" s="98" t="s">
        <v>34</v>
      </c>
      <c r="K71" s="95" t="s">
        <v>55</v>
      </c>
      <c r="L71" s="96"/>
      <c r="M71" s="97" t="s">
        <v>33</v>
      </c>
      <c r="N71" s="96"/>
      <c r="O71" s="98" t="s">
        <v>35</v>
      </c>
      <c r="P71" s="244" t="s">
        <v>45</v>
      </c>
      <c r="Q71" s="244"/>
      <c r="R71" s="244"/>
      <c r="S71" s="245"/>
      <c r="T71" s="51"/>
      <c r="U71" s="51"/>
      <c r="V71" s="51"/>
    </row>
    <row r="72" spans="1:22" ht="23.1" customHeight="1">
      <c r="A72" s="37"/>
      <c r="B72" s="37"/>
      <c r="C72" s="75"/>
      <c r="D72" s="246" t="s">
        <v>36</v>
      </c>
      <c r="E72" s="247"/>
      <c r="F72" s="247"/>
      <c r="G72" s="247"/>
      <c r="H72" s="247"/>
      <c r="I72" s="247"/>
      <c r="J72" s="247"/>
      <c r="K72" s="247"/>
      <c r="L72" s="247"/>
      <c r="M72" s="247"/>
      <c r="N72" s="247"/>
      <c r="O72" s="247"/>
      <c r="P72" s="247"/>
      <c r="Q72" s="247"/>
      <c r="R72" s="247"/>
      <c r="S72" s="248"/>
      <c r="T72" s="51"/>
      <c r="U72" s="51"/>
      <c r="V72" s="51"/>
    </row>
    <row r="73" spans="1:22" ht="23.1" customHeight="1">
      <c r="A73" s="37"/>
      <c r="B73" s="37"/>
      <c r="C73" s="75"/>
      <c r="D73" s="78"/>
      <c r="E73" s="266" t="s">
        <v>38</v>
      </c>
      <c r="F73" s="266"/>
      <c r="G73" s="266"/>
      <c r="H73" s="244"/>
      <c r="I73" s="244"/>
      <c r="J73" s="267" t="s">
        <v>37</v>
      </c>
      <c r="K73" s="267"/>
      <c r="L73" s="267"/>
      <c r="M73" s="267"/>
      <c r="N73" s="267"/>
      <c r="O73" s="267"/>
      <c r="P73" s="267"/>
      <c r="Q73" s="267"/>
      <c r="R73" s="267"/>
      <c r="S73" s="268"/>
      <c r="T73" s="51"/>
      <c r="U73" s="51"/>
      <c r="V73" s="51"/>
    </row>
    <row r="74" spans="1:22" ht="24.95" customHeight="1">
      <c r="A74" s="37"/>
      <c r="B74" s="37"/>
      <c r="C74" s="92"/>
      <c r="D74" s="263"/>
      <c r="E74" s="263"/>
      <c r="F74" s="263"/>
      <c r="G74" s="263"/>
      <c r="H74" s="263"/>
      <c r="I74" s="263"/>
      <c r="J74" s="263"/>
      <c r="K74" s="263"/>
      <c r="L74" s="263"/>
      <c r="M74" s="263"/>
      <c r="N74" s="263"/>
      <c r="O74" s="263"/>
      <c r="P74" s="263"/>
      <c r="Q74" s="263"/>
      <c r="R74" s="263"/>
      <c r="S74" s="263"/>
      <c r="T74" s="51"/>
      <c r="U74" s="51"/>
      <c r="V74" s="51"/>
    </row>
    <row r="75" spans="1:22" ht="23.1" customHeight="1">
      <c r="A75" s="37"/>
      <c r="B75" s="37"/>
      <c r="C75" s="75" t="s">
        <v>51</v>
      </c>
      <c r="D75" s="100" t="s">
        <v>47</v>
      </c>
      <c r="E75" s="101" t="s">
        <v>48</v>
      </c>
      <c r="F75" s="270"/>
      <c r="G75" s="270"/>
      <c r="H75" s="270"/>
      <c r="I75" s="84" t="s">
        <v>49</v>
      </c>
      <c r="J75" s="77"/>
      <c r="K75" s="77"/>
      <c r="L75" s="77"/>
      <c r="M75" s="77"/>
      <c r="N75" s="77"/>
      <c r="O75" s="77"/>
      <c r="P75" s="77"/>
      <c r="Q75" s="77"/>
      <c r="R75" s="77"/>
      <c r="S75" s="77"/>
      <c r="T75" s="51"/>
      <c r="U75" s="51"/>
      <c r="V75" s="51"/>
    </row>
    <row r="76" spans="1:22" ht="23.1" customHeight="1">
      <c r="A76" s="37"/>
      <c r="B76" s="37"/>
      <c r="C76" s="75"/>
      <c r="D76" s="252" t="s">
        <v>25</v>
      </c>
      <c r="E76" s="253"/>
      <c r="F76" s="253"/>
      <c r="G76" s="254"/>
      <c r="H76" s="255"/>
      <c r="I76" s="255"/>
      <c r="J76" s="255"/>
      <c r="K76" s="256"/>
      <c r="L76" s="257" t="s">
        <v>28</v>
      </c>
      <c r="M76" s="258"/>
      <c r="N76" s="259"/>
      <c r="O76" s="260"/>
      <c r="P76" s="261"/>
      <c r="Q76" s="261"/>
      <c r="R76" s="261"/>
      <c r="S76" s="262"/>
      <c r="T76" s="51"/>
      <c r="U76" s="51"/>
      <c r="V76" s="51"/>
    </row>
    <row r="77" spans="1:22" ht="23.1" customHeight="1">
      <c r="A77" s="37"/>
      <c r="B77" s="37"/>
      <c r="C77" s="75"/>
      <c r="D77" s="252" t="s">
        <v>26</v>
      </c>
      <c r="E77" s="253"/>
      <c r="F77" s="253"/>
      <c r="G77" s="237"/>
      <c r="H77" s="238"/>
      <c r="I77" s="238"/>
      <c r="J77" s="238"/>
      <c r="K77" s="239"/>
      <c r="L77" s="257" t="s">
        <v>27</v>
      </c>
      <c r="M77" s="258"/>
      <c r="N77" s="259"/>
      <c r="O77" s="260"/>
      <c r="P77" s="261"/>
      <c r="Q77" s="261"/>
      <c r="R77" s="261"/>
      <c r="S77" s="262"/>
      <c r="T77" s="51"/>
      <c r="U77" s="51"/>
      <c r="V77" s="51"/>
    </row>
    <row r="78" spans="1:22" ht="23.1" customHeight="1">
      <c r="A78" s="37"/>
      <c r="B78" s="37"/>
      <c r="C78" s="75"/>
      <c r="D78" s="235" t="s">
        <v>29</v>
      </c>
      <c r="E78" s="236"/>
      <c r="F78" s="236"/>
      <c r="G78" s="236"/>
      <c r="H78" s="236"/>
      <c r="I78" s="236"/>
      <c r="J78" s="236"/>
      <c r="K78" s="236"/>
      <c r="L78" s="254"/>
      <c r="M78" s="255"/>
      <c r="N78" s="255"/>
      <c r="O78" s="255"/>
      <c r="P78" s="255"/>
      <c r="Q78" s="255"/>
      <c r="R78" s="255"/>
      <c r="S78" s="256"/>
      <c r="T78" s="51"/>
      <c r="U78" s="51"/>
      <c r="V78" s="51"/>
    </row>
    <row r="79" spans="1:22" ht="23.1" customHeight="1">
      <c r="A79" s="37"/>
      <c r="B79" s="37"/>
      <c r="C79" s="75"/>
      <c r="D79" s="240" t="s">
        <v>30</v>
      </c>
      <c r="E79" s="241"/>
      <c r="F79" s="241"/>
      <c r="G79" s="241"/>
      <c r="H79" s="241"/>
      <c r="I79" s="241"/>
      <c r="J79" s="241"/>
      <c r="K79" s="241"/>
      <c r="L79" s="241"/>
      <c r="M79" s="241"/>
      <c r="N79" s="241"/>
      <c r="O79" s="241"/>
      <c r="P79" s="241"/>
      <c r="Q79" s="241"/>
      <c r="R79" s="241"/>
      <c r="S79" s="242"/>
      <c r="T79" s="51"/>
      <c r="U79" s="51"/>
      <c r="V79" s="51"/>
    </row>
    <row r="80" spans="1:22" ht="23.1" customHeight="1">
      <c r="A80" s="37"/>
      <c r="B80" s="37"/>
      <c r="C80" s="75"/>
      <c r="D80" s="243" t="s">
        <v>41</v>
      </c>
      <c r="E80" s="244"/>
      <c r="F80" s="244"/>
      <c r="G80" s="244"/>
      <c r="H80" s="244"/>
      <c r="I80" s="244"/>
      <c r="J80" s="244"/>
      <c r="K80" s="244"/>
      <c r="L80" s="244"/>
      <c r="M80" s="244"/>
      <c r="N80" s="244"/>
      <c r="O80" s="244"/>
      <c r="P80" s="244"/>
      <c r="Q80" s="244"/>
      <c r="R80" s="244"/>
      <c r="S80" s="245"/>
      <c r="T80" s="51"/>
      <c r="U80" s="51"/>
      <c r="V80" s="51"/>
    </row>
    <row r="81" spans="1:22" ht="23.1" customHeight="1">
      <c r="A81" s="37"/>
      <c r="B81" s="37"/>
      <c r="C81" s="75"/>
      <c r="D81" s="246" t="s">
        <v>31</v>
      </c>
      <c r="E81" s="247"/>
      <c r="F81" s="247"/>
      <c r="G81" s="247"/>
      <c r="H81" s="247"/>
      <c r="I81" s="247"/>
      <c r="J81" s="247"/>
      <c r="K81" s="247"/>
      <c r="L81" s="247"/>
      <c r="M81" s="247"/>
      <c r="N81" s="247"/>
      <c r="O81" s="247"/>
      <c r="P81" s="247"/>
      <c r="Q81" s="247"/>
      <c r="R81" s="247"/>
      <c r="S81" s="248"/>
      <c r="T81" s="51"/>
      <c r="U81" s="51"/>
      <c r="V81" s="51"/>
    </row>
    <row r="82" spans="1:22" ht="23.1" customHeight="1">
      <c r="A82" s="37"/>
      <c r="B82" s="37"/>
      <c r="C82" s="75"/>
      <c r="D82" s="249"/>
      <c r="E82" s="250"/>
      <c r="F82" s="250"/>
      <c r="G82" s="250"/>
      <c r="H82" s="250"/>
      <c r="I82" s="250"/>
      <c r="J82" s="250"/>
      <c r="K82" s="250"/>
      <c r="L82" s="250"/>
      <c r="M82" s="250"/>
      <c r="N82" s="250"/>
      <c r="O82" s="250"/>
      <c r="P82" s="250"/>
      <c r="Q82" s="250"/>
      <c r="R82" s="250"/>
      <c r="S82" s="251"/>
      <c r="T82" s="51"/>
      <c r="U82" s="51"/>
      <c r="V82" s="51"/>
    </row>
    <row r="83" spans="1:22" ht="23.1" customHeight="1">
      <c r="A83" s="37"/>
      <c r="B83" s="37"/>
      <c r="C83" s="75"/>
      <c r="D83" s="240" t="s">
        <v>32</v>
      </c>
      <c r="E83" s="241"/>
      <c r="F83" s="241"/>
      <c r="G83" s="241"/>
      <c r="H83" s="241"/>
      <c r="I83" s="241"/>
      <c r="J83" s="241"/>
      <c r="K83" s="241"/>
      <c r="L83" s="241"/>
      <c r="M83" s="241"/>
      <c r="N83" s="241"/>
      <c r="O83" s="241"/>
      <c r="P83" s="241"/>
      <c r="Q83" s="241"/>
      <c r="R83" s="241"/>
      <c r="S83" s="242"/>
      <c r="T83" s="51"/>
      <c r="U83" s="51"/>
      <c r="V83" s="51"/>
    </row>
    <row r="84" spans="1:22" ht="23.1" customHeight="1">
      <c r="A84" s="37"/>
      <c r="B84" s="37"/>
      <c r="C84" s="75"/>
      <c r="D84" s="78"/>
      <c r="E84" s="265" t="s">
        <v>55</v>
      </c>
      <c r="F84" s="265"/>
      <c r="G84" s="96"/>
      <c r="H84" s="97" t="s">
        <v>33</v>
      </c>
      <c r="I84" s="96"/>
      <c r="J84" s="98" t="s">
        <v>34</v>
      </c>
      <c r="K84" s="95" t="s">
        <v>55</v>
      </c>
      <c r="L84" s="96"/>
      <c r="M84" s="97" t="s">
        <v>33</v>
      </c>
      <c r="N84" s="96"/>
      <c r="O84" s="98" t="s">
        <v>35</v>
      </c>
      <c r="P84" s="244" t="s">
        <v>45</v>
      </c>
      <c r="Q84" s="244"/>
      <c r="R84" s="244"/>
      <c r="S84" s="245"/>
      <c r="T84" s="51"/>
      <c r="U84" s="51"/>
      <c r="V84" s="51"/>
    </row>
    <row r="85" spans="1:22" ht="23.1" customHeight="1">
      <c r="A85" s="37"/>
      <c r="B85" s="37"/>
      <c r="C85" s="75"/>
      <c r="D85" s="246" t="s">
        <v>36</v>
      </c>
      <c r="E85" s="247"/>
      <c r="F85" s="247"/>
      <c r="G85" s="247"/>
      <c r="H85" s="247"/>
      <c r="I85" s="247"/>
      <c r="J85" s="247"/>
      <c r="K85" s="247"/>
      <c r="L85" s="247"/>
      <c r="M85" s="247"/>
      <c r="N85" s="247"/>
      <c r="O85" s="247"/>
      <c r="P85" s="247"/>
      <c r="Q85" s="247"/>
      <c r="R85" s="247"/>
      <c r="S85" s="248"/>
      <c r="T85" s="51"/>
      <c r="U85" s="51"/>
      <c r="V85" s="51"/>
    </row>
    <row r="86" spans="1:22" ht="23.1" customHeight="1">
      <c r="A86" s="37"/>
      <c r="B86" s="37"/>
      <c r="C86" s="75"/>
      <c r="D86" s="78"/>
      <c r="E86" s="266" t="s">
        <v>38</v>
      </c>
      <c r="F86" s="266"/>
      <c r="G86" s="266"/>
      <c r="H86" s="244"/>
      <c r="I86" s="244"/>
      <c r="J86" s="267" t="s">
        <v>37</v>
      </c>
      <c r="K86" s="267"/>
      <c r="L86" s="267"/>
      <c r="M86" s="267"/>
      <c r="N86" s="267"/>
      <c r="O86" s="267"/>
      <c r="P86" s="267"/>
      <c r="Q86" s="267"/>
      <c r="R86" s="267"/>
      <c r="S86" s="268"/>
      <c r="T86" s="51"/>
      <c r="U86" s="51"/>
      <c r="V86" s="51"/>
    </row>
    <row r="87" spans="1:22" ht="24.95" customHeight="1">
      <c r="A87" s="37"/>
      <c r="B87" s="37"/>
      <c r="C87" s="92"/>
      <c r="D87" s="269"/>
      <c r="E87" s="269"/>
      <c r="F87" s="269"/>
      <c r="G87" s="269"/>
      <c r="H87" s="269"/>
      <c r="I87" s="269"/>
      <c r="J87" s="269"/>
      <c r="K87" s="269"/>
      <c r="L87" s="269"/>
      <c r="M87" s="269"/>
      <c r="N87" s="269"/>
      <c r="O87" s="269"/>
      <c r="P87" s="269"/>
      <c r="Q87" s="269"/>
      <c r="R87" s="269"/>
      <c r="S87" s="269"/>
      <c r="T87" s="51"/>
      <c r="U87" s="51"/>
      <c r="V87" s="51"/>
    </row>
    <row r="88" spans="1:22" ht="23.1" customHeight="1">
      <c r="A88" s="37"/>
      <c r="B88" s="37"/>
      <c r="C88" s="75" t="s">
        <v>52</v>
      </c>
      <c r="D88" s="100" t="s">
        <v>47</v>
      </c>
      <c r="E88" s="101" t="s">
        <v>48</v>
      </c>
      <c r="F88" s="270"/>
      <c r="G88" s="270"/>
      <c r="H88" s="270"/>
      <c r="I88" s="84" t="s">
        <v>49</v>
      </c>
      <c r="J88" s="77"/>
      <c r="K88" s="77"/>
      <c r="L88" s="77"/>
      <c r="M88" s="77"/>
      <c r="N88" s="77"/>
      <c r="O88" s="77"/>
      <c r="P88" s="77"/>
      <c r="Q88" s="77"/>
      <c r="R88" s="77"/>
      <c r="S88" s="77"/>
      <c r="T88" s="51"/>
      <c r="U88" s="51"/>
      <c r="V88" s="51"/>
    </row>
    <row r="89" spans="1:22" ht="23.1" customHeight="1">
      <c r="A89" s="37"/>
      <c r="B89" s="37"/>
      <c r="C89" s="75"/>
      <c r="D89" s="252" t="s">
        <v>25</v>
      </c>
      <c r="E89" s="253"/>
      <c r="F89" s="253"/>
      <c r="G89" s="254"/>
      <c r="H89" s="255"/>
      <c r="I89" s="255"/>
      <c r="J89" s="255"/>
      <c r="K89" s="256"/>
      <c r="L89" s="257" t="s">
        <v>28</v>
      </c>
      <c r="M89" s="258"/>
      <c r="N89" s="259"/>
      <c r="O89" s="260"/>
      <c r="P89" s="261"/>
      <c r="Q89" s="261"/>
      <c r="R89" s="261"/>
      <c r="S89" s="262"/>
      <c r="T89" s="51"/>
      <c r="U89" s="51"/>
      <c r="V89" s="51"/>
    </row>
    <row r="90" spans="1:22" ht="23.1" customHeight="1">
      <c r="A90" s="37"/>
      <c r="B90" s="37"/>
      <c r="C90" s="75"/>
      <c r="D90" s="252" t="s">
        <v>26</v>
      </c>
      <c r="E90" s="253"/>
      <c r="F90" s="253"/>
      <c r="G90" s="237"/>
      <c r="H90" s="238"/>
      <c r="I90" s="238"/>
      <c r="J90" s="238"/>
      <c r="K90" s="239"/>
      <c r="L90" s="257" t="s">
        <v>27</v>
      </c>
      <c r="M90" s="258"/>
      <c r="N90" s="259"/>
      <c r="O90" s="260"/>
      <c r="P90" s="261"/>
      <c r="Q90" s="261"/>
      <c r="R90" s="261"/>
      <c r="S90" s="262"/>
      <c r="T90" s="51"/>
      <c r="U90" s="51"/>
      <c r="V90" s="51"/>
    </row>
    <row r="91" spans="1:22" ht="23.1" customHeight="1">
      <c r="A91" s="37"/>
      <c r="B91" s="37"/>
      <c r="C91" s="75"/>
      <c r="D91" s="235" t="s">
        <v>29</v>
      </c>
      <c r="E91" s="236"/>
      <c r="F91" s="236"/>
      <c r="G91" s="236"/>
      <c r="H91" s="236"/>
      <c r="I91" s="236"/>
      <c r="J91" s="236"/>
      <c r="K91" s="236"/>
      <c r="L91" s="237"/>
      <c r="M91" s="238"/>
      <c r="N91" s="238"/>
      <c r="O91" s="238"/>
      <c r="P91" s="238"/>
      <c r="Q91" s="238"/>
      <c r="R91" s="238"/>
      <c r="S91" s="239"/>
      <c r="T91" s="51"/>
      <c r="U91" s="51"/>
      <c r="V91" s="51"/>
    </row>
    <row r="92" spans="1:22" ht="23.1" customHeight="1">
      <c r="A92" s="37"/>
      <c r="B92" s="37"/>
      <c r="C92" s="75"/>
      <c r="D92" s="240" t="s">
        <v>30</v>
      </c>
      <c r="E92" s="241"/>
      <c r="F92" s="241"/>
      <c r="G92" s="241"/>
      <c r="H92" s="241"/>
      <c r="I92" s="241"/>
      <c r="J92" s="241"/>
      <c r="K92" s="241"/>
      <c r="L92" s="241"/>
      <c r="M92" s="241"/>
      <c r="N92" s="241"/>
      <c r="O92" s="241"/>
      <c r="P92" s="241"/>
      <c r="Q92" s="241"/>
      <c r="R92" s="241"/>
      <c r="S92" s="242"/>
      <c r="T92" s="51"/>
      <c r="U92" s="51"/>
      <c r="V92" s="51"/>
    </row>
    <row r="93" spans="1:22" ht="23.1" customHeight="1">
      <c r="A93" s="37"/>
      <c r="B93" s="37"/>
      <c r="C93" s="75"/>
      <c r="D93" s="243" t="s">
        <v>41</v>
      </c>
      <c r="E93" s="244"/>
      <c r="F93" s="244"/>
      <c r="G93" s="244"/>
      <c r="H93" s="244"/>
      <c r="I93" s="244"/>
      <c r="J93" s="244"/>
      <c r="K93" s="244"/>
      <c r="L93" s="244"/>
      <c r="M93" s="244"/>
      <c r="N93" s="244"/>
      <c r="O93" s="244"/>
      <c r="P93" s="244"/>
      <c r="Q93" s="244"/>
      <c r="R93" s="244"/>
      <c r="S93" s="245"/>
      <c r="T93" s="51"/>
      <c r="U93" s="51"/>
      <c r="V93" s="51"/>
    </row>
    <row r="94" spans="1:22" ht="23.1" customHeight="1">
      <c r="A94" s="37"/>
      <c r="B94" s="37"/>
      <c r="C94" s="75"/>
      <c r="D94" s="246" t="s">
        <v>31</v>
      </c>
      <c r="E94" s="247"/>
      <c r="F94" s="247"/>
      <c r="G94" s="247"/>
      <c r="H94" s="247"/>
      <c r="I94" s="247"/>
      <c r="J94" s="247"/>
      <c r="K94" s="247"/>
      <c r="L94" s="247"/>
      <c r="M94" s="247"/>
      <c r="N94" s="247"/>
      <c r="O94" s="247"/>
      <c r="P94" s="247"/>
      <c r="Q94" s="247"/>
      <c r="R94" s="247"/>
      <c r="S94" s="248"/>
      <c r="T94" s="51"/>
      <c r="U94" s="51"/>
      <c r="V94" s="51"/>
    </row>
    <row r="95" spans="1:22" ht="23.1" customHeight="1">
      <c r="A95" s="37"/>
      <c r="B95" s="37"/>
      <c r="C95" s="75"/>
      <c r="D95" s="249"/>
      <c r="E95" s="250"/>
      <c r="F95" s="250"/>
      <c r="G95" s="250"/>
      <c r="H95" s="250"/>
      <c r="I95" s="250"/>
      <c r="J95" s="250"/>
      <c r="K95" s="250"/>
      <c r="L95" s="250"/>
      <c r="M95" s="250"/>
      <c r="N95" s="250"/>
      <c r="O95" s="250"/>
      <c r="P95" s="250"/>
      <c r="Q95" s="250"/>
      <c r="R95" s="250"/>
      <c r="S95" s="251"/>
      <c r="T95" s="51"/>
      <c r="U95" s="51"/>
      <c r="V95" s="51"/>
    </row>
    <row r="96" spans="1:22" ht="23.1" customHeight="1">
      <c r="A96" s="37"/>
      <c r="B96" s="37"/>
      <c r="C96" s="75"/>
      <c r="D96" s="240" t="s">
        <v>32</v>
      </c>
      <c r="E96" s="241"/>
      <c r="F96" s="241"/>
      <c r="G96" s="241"/>
      <c r="H96" s="241"/>
      <c r="I96" s="241"/>
      <c r="J96" s="241"/>
      <c r="K96" s="241"/>
      <c r="L96" s="241"/>
      <c r="M96" s="241"/>
      <c r="N96" s="241"/>
      <c r="O96" s="241"/>
      <c r="P96" s="241"/>
      <c r="Q96" s="241"/>
      <c r="R96" s="241"/>
      <c r="S96" s="242"/>
      <c r="T96" s="51"/>
      <c r="U96" s="51"/>
      <c r="V96" s="51"/>
    </row>
    <row r="97" spans="1:22" ht="23.1" customHeight="1">
      <c r="A97" s="37"/>
      <c r="B97" s="37"/>
      <c r="C97" s="75"/>
      <c r="D97" s="78"/>
      <c r="E97" s="265" t="s">
        <v>55</v>
      </c>
      <c r="F97" s="265"/>
      <c r="G97" s="96"/>
      <c r="H97" s="97" t="s">
        <v>33</v>
      </c>
      <c r="I97" s="96"/>
      <c r="J97" s="98" t="s">
        <v>34</v>
      </c>
      <c r="K97" s="95" t="s">
        <v>55</v>
      </c>
      <c r="L97" s="96"/>
      <c r="M97" s="97" t="s">
        <v>33</v>
      </c>
      <c r="N97" s="96"/>
      <c r="O97" s="98" t="s">
        <v>35</v>
      </c>
      <c r="P97" s="244" t="s">
        <v>45</v>
      </c>
      <c r="Q97" s="244"/>
      <c r="R97" s="244"/>
      <c r="S97" s="245"/>
      <c r="T97" s="51"/>
      <c r="U97" s="51"/>
      <c r="V97" s="51"/>
    </row>
    <row r="98" spans="1:22" ht="23.1" customHeight="1">
      <c r="A98" s="37"/>
      <c r="B98" s="37"/>
      <c r="C98" s="75"/>
      <c r="D98" s="246" t="s">
        <v>36</v>
      </c>
      <c r="E98" s="247"/>
      <c r="F98" s="247"/>
      <c r="G98" s="247"/>
      <c r="H98" s="247"/>
      <c r="I98" s="247"/>
      <c r="J98" s="247"/>
      <c r="K98" s="247"/>
      <c r="L98" s="247"/>
      <c r="M98" s="247"/>
      <c r="N98" s="247"/>
      <c r="O98" s="247"/>
      <c r="P98" s="247"/>
      <c r="Q98" s="247"/>
      <c r="R98" s="247"/>
      <c r="S98" s="248"/>
      <c r="T98" s="51"/>
      <c r="U98" s="51"/>
      <c r="V98" s="51"/>
    </row>
    <row r="99" spans="1:22" ht="23.1" customHeight="1">
      <c r="A99" s="37"/>
      <c r="B99" s="37"/>
      <c r="C99" s="75"/>
      <c r="D99" s="78"/>
      <c r="E99" s="266" t="s">
        <v>38</v>
      </c>
      <c r="F99" s="266"/>
      <c r="G99" s="266"/>
      <c r="H99" s="244"/>
      <c r="I99" s="244"/>
      <c r="J99" s="267" t="s">
        <v>37</v>
      </c>
      <c r="K99" s="267"/>
      <c r="L99" s="267"/>
      <c r="M99" s="267"/>
      <c r="N99" s="267"/>
      <c r="O99" s="267"/>
      <c r="P99" s="267"/>
      <c r="Q99" s="267"/>
      <c r="R99" s="267"/>
      <c r="S99" s="268"/>
      <c r="T99" s="51"/>
      <c r="U99" s="51"/>
      <c r="V99" s="51"/>
    </row>
    <row r="100" spans="1:22" ht="15.75" customHeight="1">
      <c r="A100" s="37"/>
      <c r="B100" s="37"/>
      <c r="C100" s="92"/>
      <c r="D100" s="263"/>
      <c r="E100" s="263"/>
      <c r="F100" s="263"/>
      <c r="G100" s="263"/>
      <c r="H100" s="263"/>
      <c r="I100" s="263"/>
      <c r="J100" s="263"/>
      <c r="K100" s="263"/>
      <c r="L100" s="263"/>
      <c r="M100" s="263"/>
      <c r="N100" s="263"/>
      <c r="O100" s="263"/>
      <c r="P100" s="263"/>
      <c r="Q100" s="263"/>
      <c r="R100" s="263"/>
      <c r="S100" s="263"/>
      <c r="T100" s="51"/>
      <c r="U100" s="51"/>
      <c r="V100" s="51"/>
    </row>
    <row r="101" spans="1:22" ht="21.95" customHeight="1">
      <c r="A101" s="37"/>
      <c r="B101" s="37"/>
      <c r="C101" s="264" t="s">
        <v>299</v>
      </c>
      <c r="D101" s="264"/>
      <c r="E101" s="264"/>
      <c r="F101" s="264"/>
      <c r="G101" s="264"/>
      <c r="H101" s="264"/>
      <c r="I101" s="264"/>
      <c r="J101" s="264"/>
      <c r="K101" s="264"/>
      <c r="L101" s="264"/>
      <c r="M101" s="264"/>
      <c r="N101" s="264"/>
      <c r="O101" s="264"/>
      <c r="P101" s="264"/>
      <c r="Q101" s="264"/>
      <c r="R101" s="264"/>
      <c r="S101" s="264"/>
      <c r="T101" s="264"/>
      <c r="U101" s="51"/>
      <c r="V101" s="51"/>
    </row>
  </sheetData>
  <sheetProtection password="C016" sheet="1" formatCells="0"/>
  <mergeCells count="154">
    <mergeCell ref="K9:R9"/>
    <mergeCell ref="K10:R10"/>
    <mergeCell ref="J11:L11"/>
    <mergeCell ref="M11:S11"/>
    <mergeCell ref="J12:L12"/>
    <mergeCell ref="M12:S12"/>
    <mergeCell ref="A2:T2"/>
    <mergeCell ref="B3:F3"/>
    <mergeCell ref="B4:F4"/>
    <mergeCell ref="H5:I5"/>
    <mergeCell ref="J5:Q5"/>
    <mergeCell ref="B8:H8"/>
    <mergeCell ref="K13:L13"/>
    <mergeCell ref="M13:Q13"/>
    <mergeCell ref="K14:L14"/>
    <mergeCell ref="C16:S17"/>
    <mergeCell ref="D19:G19"/>
    <mergeCell ref="E21:H21"/>
    <mergeCell ref="L21:M21"/>
    <mergeCell ref="N21:O21"/>
    <mergeCell ref="P21:Q21"/>
    <mergeCell ref="D26:F26"/>
    <mergeCell ref="G26:K26"/>
    <mergeCell ref="L26:N26"/>
    <mergeCell ref="O26:S26"/>
    <mergeCell ref="D27:F27"/>
    <mergeCell ref="G27:K27"/>
    <mergeCell ref="L27:N27"/>
    <mergeCell ref="O27:S27"/>
    <mergeCell ref="E22:H22"/>
    <mergeCell ref="L22:M22"/>
    <mergeCell ref="N22:O22"/>
    <mergeCell ref="P22:Q22"/>
    <mergeCell ref="L23:M23"/>
    <mergeCell ref="N23:O23"/>
    <mergeCell ref="P23:Q23"/>
    <mergeCell ref="D33:S33"/>
    <mergeCell ref="E34:F34"/>
    <mergeCell ref="P34:S34"/>
    <mergeCell ref="D35:S35"/>
    <mergeCell ref="E36:G36"/>
    <mergeCell ref="H36:I36"/>
    <mergeCell ref="J36:S36"/>
    <mergeCell ref="D28:K28"/>
    <mergeCell ref="L28:S28"/>
    <mergeCell ref="D29:S29"/>
    <mergeCell ref="D30:S30"/>
    <mergeCell ref="D31:S31"/>
    <mergeCell ref="D32:S32"/>
    <mergeCell ref="D41:F41"/>
    <mergeCell ref="G41:K41"/>
    <mergeCell ref="L41:N41"/>
    <mergeCell ref="O41:S41"/>
    <mergeCell ref="D42:K42"/>
    <mergeCell ref="L42:S42"/>
    <mergeCell ref="D39:K39"/>
    <mergeCell ref="L39:N39"/>
    <mergeCell ref="O39:Q39"/>
    <mergeCell ref="R39:S39"/>
    <mergeCell ref="D40:F40"/>
    <mergeCell ref="G40:K40"/>
    <mergeCell ref="L40:N40"/>
    <mergeCell ref="O40:S40"/>
    <mergeCell ref="D49:S49"/>
    <mergeCell ref="E50:G50"/>
    <mergeCell ref="H50:I50"/>
    <mergeCell ref="J50:S50"/>
    <mergeCell ref="C52:T52"/>
    <mergeCell ref="C53:T53"/>
    <mergeCell ref="D43:S43"/>
    <mergeCell ref="D44:S44"/>
    <mergeCell ref="D45:S45"/>
    <mergeCell ref="D46:S46"/>
    <mergeCell ref="D47:S47"/>
    <mergeCell ref="E48:F48"/>
    <mergeCell ref="P48:S48"/>
    <mergeCell ref="K60:R60"/>
    <mergeCell ref="D61:S61"/>
    <mergeCell ref="F62:H62"/>
    <mergeCell ref="D63:F63"/>
    <mergeCell ref="G63:K63"/>
    <mergeCell ref="L63:N63"/>
    <mergeCell ref="O63:S63"/>
    <mergeCell ref="G55:I55"/>
    <mergeCell ref="J55:L55"/>
    <mergeCell ref="M55:N55"/>
    <mergeCell ref="O55:S55"/>
    <mergeCell ref="A56:T56"/>
    <mergeCell ref="B58:F58"/>
    <mergeCell ref="D66:S66"/>
    <mergeCell ref="D67:S67"/>
    <mergeCell ref="D68:S68"/>
    <mergeCell ref="D69:S69"/>
    <mergeCell ref="D70:S70"/>
    <mergeCell ref="E71:F71"/>
    <mergeCell ref="P71:S71"/>
    <mergeCell ref="D64:F64"/>
    <mergeCell ref="G64:K64"/>
    <mergeCell ref="L64:N64"/>
    <mergeCell ref="O64:S64"/>
    <mergeCell ref="D65:K65"/>
    <mergeCell ref="L65:S65"/>
    <mergeCell ref="D76:F76"/>
    <mergeCell ref="G76:K76"/>
    <mergeCell ref="L76:N76"/>
    <mergeCell ref="O76:S76"/>
    <mergeCell ref="D77:F77"/>
    <mergeCell ref="G77:K77"/>
    <mergeCell ref="L77:N77"/>
    <mergeCell ref="O77:S77"/>
    <mergeCell ref="D72:S72"/>
    <mergeCell ref="E73:G73"/>
    <mergeCell ref="H73:I73"/>
    <mergeCell ref="J73:S73"/>
    <mergeCell ref="D74:S74"/>
    <mergeCell ref="F75:H75"/>
    <mergeCell ref="D83:S83"/>
    <mergeCell ref="E84:F84"/>
    <mergeCell ref="P84:S84"/>
    <mergeCell ref="D85:S85"/>
    <mergeCell ref="E86:G86"/>
    <mergeCell ref="H86:I86"/>
    <mergeCell ref="J86:S86"/>
    <mergeCell ref="D78:K78"/>
    <mergeCell ref="L78:S78"/>
    <mergeCell ref="D79:S79"/>
    <mergeCell ref="D80:S80"/>
    <mergeCell ref="D81:S81"/>
    <mergeCell ref="D82:S82"/>
    <mergeCell ref="D90:F90"/>
    <mergeCell ref="G90:K90"/>
    <mergeCell ref="L90:N90"/>
    <mergeCell ref="O90:S90"/>
    <mergeCell ref="D91:K91"/>
    <mergeCell ref="L91:S91"/>
    <mergeCell ref="D87:S87"/>
    <mergeCell ref="F88:H88"/>
    <mergeCell ref="D89:F89"/>
    <mergeCell ref="G89:K89"/>
    <mergeCell ref="L89:N89"/>
    <mergeCell ref="O89:S89"/>
    <mergeCell ref="D98:S98"/>
    <mergeCell ref="E99:G99"/>
    <mergeCell ref="H99:I99"/>
    <mergeCell ref="J99:S99"/>
    <mergeCell ref="D100:S100"/>
    <mergeCell ref="C101:T101"/>
    <mergeCell ref="D92:S92"/>
    <mergeCell ref="D93:S93"/>
    <mergeCell ref="D94:S94"/>
    <mergeCell ref="D95:S95"/>
    <mergeCell ref="D96:S96"/>
    <mergeCell ref="E97:F97"/>
    <mergeCell ref="P97:S97"/>
  </mergeCells>
  <phoneticPr fontId="3"/>
  <dataValidations count="6">
    <dataValidation type="list" allowBlank="1" showInputMessage="1" showErrorMessage="1" sqref="K34 E34:F34 K97 E48:F48 E71:F71 K71 E84:F84 K84 E97:F97 K48">
      <formula1>"午前,午後"</formula1>
    </dataValidation>
    <dataValidation type="list" allowBlank="1" showInputMessage="1" showErrorMessage="1" sqref="L28:S28 L42:S42 L65:S65 L78:S78 L91:S91">
      <formula1>"常勤,非常勤"</formula1>
    </dataValidation>
    <dataValidation type="list" allowBlank="1" showInputMessage="1" showErrorMessage="1" sqref="F62:H62 G64:K64 F75:H75 G77:K77 F88:H88 G90:K90">
      <formula1>"栄養士,看護師,准看護師"</formula1>
    </dataValidation>
    <dataValidation type="list" allowBlank="1" showInputMessage="1" showErrorMessage="1" sqref="O39:Q39">
      <formula1>"８週,２か月"</formula1>
    </dataValidation>
    <dataValidation type="list" allowBlank="1" showInputMessage="1" showErrorMessage="1" sqref="G41:K41">
      <formula1>"看護師,准看護師"</formula1>
    </dataValidation>
    <dataValidation type="list" allowBlank="1" showInputMessage="1" showErrorMessage="1" sqref="G27:K27">
      <formula1>"栄養士"</formula1>
    </dataValidation>
  </dataValidations>
  <pageMargins left="0.39370078740157483" right="0.19685039370078741" top="0.19685039370078741" bottom="0.19685039370078741" header="0.51181102362204722" footer="0.51181102362204722"/>
  <pageSetup paperSize="9" scale="70" fitToHeight="0" orientation="portrait" r:id="rId1"/>
  <headerFooter alignWithMargins="0"/>
  <rowBreaks count="1" manualBreakCount="1">
    <brk id="55" max="19" man="1"/>
  </rowBreaks>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76"/>
  <sheetViews>
    <sheetView workbookViewId="0">
      <pane xSplit="3" ySplit="1" topLeftCell="D2" activePane="bottomRight" state="frozen"/>
      <selection pane="topRight"/>
      <selection pane="bottomLeft"/>
      <selection pane="bottomRight"/>
    </sheetView>
  </sheetViews>
  <sheetFormatPr defaultRowHeight="18.75"/>
  <cols>
    <col min="1" max="1" width="11.875" style="86" customWidth="1"/>
    <col min="2" max="2" width="22.875" style="85" customWidth="1"/>
    <col min="3" max="3" width="49.375" style="85" customWidth="1"/>
    <col min="4" max="4" width="42.125" style="85" customWidth="1"/>
    <col min="5" max="5" width="37.75" style="85" customWidth="1"/>
    <col min="6" max="6" width="13.875" style="85" customWidth="1"/>
    <col min="7" max="16384" width="9" style="85"/>
  </cols>
  <sheetData>
    <row r="1" spans="1:6" ht="21.75" customHeight="1">
      <c r="A1" s="160" t="s">
        <v>3</v>
      </c>
      <c r="B1" s="161" t="s">
        <v>260</v>
      </c>
      <c r="C1" s="161" t="s">
        <v>4</v>
      </c>
      <c r="D1" s="161" t="s">
        <v>5</v>
      </c>
      <c r="E1" s="161" t="s">
        <v>6</v>
      </c>
      <c r="F1" s="162" t="s">
        <v>261</v>
      </c>
    </row>
    <row r="2" spans="1:6">
      <c r="A2" s="157">
        <v>31102</v>
      </c>
      <c r="B2" s="158" t="s">
        <v>74</v>
      </c>
      <c r="C2" s="158" t="s">
        <v>140</v>
      </c>
      <c r="D2" s="158" t="s">
        <v>479</v>
      </c>
      <c r="E2" s="158" t="s">
        <v>576</v>
      </c>
      <c r="F2" s="159">
        <v>19</v>
      </c>
    </row>
    <row r="3" spans="1:6">
      <c r="A3" s="136">
        <v>31103</v>
      </c>
      <c r="B3" s="134" t="s">
        <v>262</v>
      </c>
      <c r="C3" s="134" t="s">
        <v>144</v>
      </c>
      <c r="D3" s="134" t="s">
        <v>263</v>
      </c>
      <c r="E3" s="134" t="s">
        <v>577</v>
      </c>
      <c r="F3" s="137">
        <v>19</v>
      </c>
    </row>
    <row r="4" spans="1:6">
      <c r="A4" s="136">
        <v>31104</v>
      </c>
      <c r="B4" s="134" t="s">
        <v>74</v>
      </c>
      <c r="C4" s="134" t="s">
        <v>147</v>
      </c>
      <c r="D4" s="134" t="s">
        <v>480</v>
      </c>
      <c r="E4" s="134" t="s">
        <v>578</v>
      </c>
      <c r="F4" s="137">
        <v>12</v>
      </c>
    </row>
    <row r="5" spans="1:6">
      <c r="A5" s="136">
        <v>31105</v>
      </c>
      <c r="B5" s="134" t="s">
        <v>74</v>
      </c>
      <c r="C5" s="134" t="s">
        <v>347</v>
      </c>
      <c r="D5" s="134" t="s">
        <v>481</v>
      </c>
      <c r="E5" s="134" t="s">
        <v>579</v>
      </c>
      <c r="F5" s="137">
        <v>19</v>
      </c>
    </row>
    <row r="6" spans="1:6">
      <c r="A6" s="136">
        <v>31106</v>
      </c>
      <c r="B6" s="134" t="s">
        <v>74</v>
      </c>
      <c r="C6" s="134" t="s">
        <v>155</v>
      </c>
      <c r="D6" s="134" t="s">
        <v>264</v>
      </c>
      <c r="E6" s="134" t="s">
        <v>580</v>
      </c>
      <c r="F6" s="137">
        <v>12</v>
      </c>
    </row>
    <row r="7" spans="1:6">
      <c r="A7" s="136">
        <v>31108</v>
      </c>
      <c r="B7" s="134" t="s">
        <v>74</v>
      </c>
      <c r="C7" s="134" t="s">
        <v>348</v>
      </c>
      <c r="D7" s="134" t="s">
        <v>482</v>
      </c>
      <c r="E7" s="134" t="s">
        <v>581</v>
      </c>
      <c r="F7" s="137">
        <v>12</v>
      </c>
    </row>
    <row r="8" spans="1:6">
      <c r="A8" s="136">
        <v>31109</v>
      </c>
      <c r="B8" s="134" t="s">
        <v>74</v>
      </c>
      <c r="C8" s="134" t="s">
        <v>349</v>
      </c>
      <c r="D8" s="134" t="s">
        <v>483</v>
      </c>
      <c r="E8" s="134" t="s">
        <v>580</v>
      </c>
      <c r="F8" s="137">
        <v>12</v>
      </c>
    </row>
    <row r="9" spans="1:6">
      <c r="A9" s="136">
        <v>31110</v>
      </c>
      <c r="B9" s="134" t="s">
        <v>74</v>
      </c>
      <c r="C9" s="134" t="s">
        <v>350</v>
      </c>
      <c r="D9" s="134" t="s">
        <v>484</v>
      </c>
      <c r="E9" s="134" t="s">
        <v>582</v>
      </c>
      <c r="F9" s="137">
        <v>19</v>
      </c>
    </row>
    <row r="10" spans="1:6">
      <c r="A10" s="136">
        <v>31111</v>
      </c>
      <c r="B10" s="134" t="s">
        <v>74</v>
      </c>
      <c r="C10" s="134" t="s">
        <v>351</v>
      </c>
      <c r="D10" s="134" t="s">
        <v>485</v>
      </c>
      <c r="E10" s="134" t="s">
        <v>583</v>
      </c>
      <c r="F10" s="137">
        <v>19</v>
      </c>
    </row>
    <row r="11" spans="1:6">
      <c r="A11" s="136">
        <v>31112</v>
      </c>
      <c r="B11" s="134" t="s">
        <v>74</v>
      </c>
      <c r="C11" s="134" t="s">
        <v>352</v>
      </c>
      <c r="D11" s="134" t="s">
        <v>265</v>
      </c>
      <c r="E11" s="134" t="s">
        <v>584</v>
      </c>
      <c r="F11" s="137">
        <v>11</v>
      </c>
    </row>
    <row r="12" spans="1:6">
      <c r="A12" s="136">
        <v>31113</v>
      </c>
      <c r="B12" s="134" t="s">
        <v>74</v>
      </c>
      <c r="C12" s="134" t="s">
        <v>353</v>
      </c>
      <c r="D12" s="134" t="s">
        <v>486</v>
      </c>
      <c r="E12" s="134" t="s">
        <v>585</v>
      </c>
      <c r="F12" s="137">
        <v>12</v>
      </c>
    </row>
    <row r="13" spans="1:6">
      <c r="A13" s="136">
        <v>31114</v>
      </c>
      <c r="B13" s="134" t="s">
        <v>74</v>
      </c>
      <c r="C13" s="134" t="s">
        <v>354</v>
      </c>
      <c r="D13" s="134" t="s">
        <v>487</v>
      </c>
      <c r="E13" s="134" t="s">
        <v>586</v>
      </c>
      <c r="F13" s="137">
        <v>19</v>
      </c>
    </row>
    <row r="14" spans="1:6">
      <c r="A14" s="136">
        <v>31115</v>
      </c>
      <c r="B14" s="134" t="s">
        <v>74</v>
      </c>
      <c r="C14" s="134" t="s">
        <v>355</v>
      </c>
      <c r="D14" s="134" t="s">
        <v>488</v>
      </c>
      <c r="E14" s="134" t="s">
        <v>587</v>
      </c>
      <c r="F14" s="137">
        <v>19</v>
      </c>
    </row>
    <row r="15" spans="1:6">
      <c r="A15" s="136">
        <v>31116</v>
      </c>
      <c r="B15" s="134" t="s">
        <v>74</v>
      </c>
      <c r="C15" s="134" t="s">
        <v>188</v>
      </c>
      <c r="D15" s="134" t="s">
        <v>489</v>
      </c>
      <c r="E15" s="134" t="s">
        <v>588</v>
      </c>
      <c r="F15" s="137">
        <v>19</v>
      </c>
    </row>
    <row r="16" spans="1:6">
      <c r="A16" s="136">
        <v>31117</v>
      </c>
      <c r="B16" s="134" t="s">
        <v>74</v>
      </c>
      <c r="C16" s="134" t="s">
        <v>356</v>
      </c>
      <c r="D16" s="134" t="s">
        <v>489</v>
      </c>
      <c r="E16" s="134" t="s">
        <v>588</v>
      </c>
      <c r="F16" s="137">
        <v>12</v>
      </c>
    </row>
    <row r="17" spans="1:6">
      <c r="A17" s="136">
        <v>31118</v>
      </c>
      <c r="B17" s="134" t="s">
        <v>74</v>
      </c>
      <c r="C17" s="134" t="s">
        <v>357</v>
      </c>
      <c r="D17" s="134" t="s">
        <v>490</v>
      </c>
      <c r="E17" s="134" t="s">
        <v>266</v>
      </c>
      <c r="F17" s="137">
        <v>12</v>
      </c>
    </row>
    <row r="18" spans="1:6">
      <c r="A18" s="136">
        <v>31119</v>
      </c>
      <c r="B18" s="134" t="s">
        <v>74</v>
      </c>
      <c r="C18" s="134" t="s">
        <v>358</v>
      </c>
      <c r="D18" s="134" t="s">
        <v>491</v>
      </c>
      <c r="E18" s="134" t="s">
        <v>267</v>
      </c>
      <c r="F18" s="137">
        <v>12</v>
      </c>
    </row>
    <row r="19" spans="1:6">
      <c r="A19" s="136">
        <v>31120</v>
      </c>
      <c r="B19" s="134" t="s">
        <v>74</v>
      </c>
      <c r="C19" s="134" t="s">
        <v>359</v>
      </c>
      <c r="D19" s="134" t="s">
        <v>268</v>
      </c>
      <c r="E19" s="134" t="s">
        <v>589</v>
      </c>
      <c r="F19" s="137">
        <v>12</v>
      </c>
    </row>
    <row r="20" spans="1:6">
      <c r="A20" s="136">
        <v>31121</v>
      </c>
      <c r="B20" s="134" t="s">
        <v>74</v>
      </c>
      <c r="C20" s="134" t="s">
        <v>360</v>
      </c>
      <c r="D20" s="134" t="s">
        <v>492</v>
      </c>
      <c r="E20" s="134" t="s">
        <v>590</v>
      </c>
      <c r="F20" s="137">
        <v>9</v>
      </c>
    </row>
    <row r="21" spans="1:6">
      <c r="A21" s="136">
        <v>31122</v>
      </c>
      <c r="B21" s="134" t="s">
        <v>74</v>
      </c>
      <c r="C21" s="134" t="s">
        <v>361</v>
      </c>
      <c r="D21" s="134" t="s">
        <v>265</v>
      </c>
      <c r="E21" s="134" t="s">
        <v>591</v>
      </c>
      <c r="F21" s="137">
        <v>10</v>
      </c>
    </row>
    <row r="22" spans="1:6">
      <c r="A22" s="136">
        <v>31123</v>
      </c>
      <c r="B22" s="134" t="s">
        <v>74</v>
      </c>
      <c r="C22" s="134" t="s">
        <v>362</v>
      </c>
      <c r="D22" s="134" t="s">
        <v>493</v>
      </c>
      <c r="E22" s="134" t="s">
        <v>592</v>
      </c>
      <c r="F22" s="137">
        <v>12</v>
      </c>
    </row>
    <row r="23" spans="1:6">
      <c r="A23" s="136">
        <v>31124</v>
      </c>
      <c r="B23" s="134" t="s">
        <v>74</v>
      </c>
      <c r="C23" s="134" t="s">
        <v>674</v>
      </c>
      <c r="D23" s="134" t="s">
        <v>494</v>
      </c>
      <c r="E23" s="134" t="s">
        <v>593</v>
      </c>
      <c r="F23" s="137">
        <v>12</v>
      </c>
    </row>
    <row r="24" spans="1:6">
      <c r="A24" s="136">
        <v>31125</v>
      </c>
      <c r="B24" s="134" t="s">
        <v>74</v>
      </c>
      <c r="C24" s="134" t="s">
        <v>363</v>
      </c>
      <c r="D24" s="134" t="s">
        <v>495</v>
      </c>
      <c r="E24" s="134" t="s">
        <v>594</v>
      </c>
      <c r="F24" s="137">
        <v>12</v>
      </c>
    </row>
    <row r="25" spans="1:6">
      <c r="A25" s="136">
        <v>31126</v>
      </c>
      <c r="B25" s="134" t="s">
        <v>74</v>
      </c>
      <c r="C25" s="134" t="s">
        <v>75</v>
      </c>
      <c r="D25" s="134" t="s">
        <v>496</v>
      </c>
      <c r="E25" s="134" t="s">
        <v>595</v>
      </c>
      <c r="F25" s="137">
        <v>12</v>
      </c>
    </row>
    <row r="26" spans="1:6">
      <c r="A26" s="136">
        <v>31127</v>
      </c>
      <c r="B26" s="134" t="s">
        <v>74</v>
      </c>
      <c r="C26" s="134" t="s">
        <v>364</v>
      </c>
      <c r="D26" s="134" t="s">
        <v>497</v>
      </c>
      <c r="E26" s="134" t="s">
        <v>596</v>
      </c>
      <c r="F26" s="137">
        <v>12</v>
      </c>
    </row>
    <row r="27" spans="1:6">
      <c r="A27" s="136">
        <v>31128</v>
      </c>
      <c r="B27" s="134" t="s">
        <v>74</v>
      </c>
      <c r="C27" s="134" t="s">
        <v>217</v>
      </c>
      <c r="D27" s="134" t="s">
        <v>497</v>
      </c>
      <c r="E27" s="134" t="s">
        <v>269</v>
      </c>
      <c r="F27" s="137">
        <v>12</v>
      </c>
    </row>
    <row r="28" spans="1:6">
      <c r="A28" s="136">
        <v>31129</v>
      </c>
      <c r="B28" s="134" t="s">
        <v>74</v>
      </c>
      <c r="C28" s="134" t="s">
        <v>365</v>
      </c>
      <c r="D28" s="134" t="s">
        <v>488</v>
      </c>
      <c r="E28" s="134" t="s">
        <v>587</v>
      </c>
      <c r="F28" s="137">
        <v>19</v>
      </c>
    </row>
    <row r="29" spans="1:6">
      <c r="A29" s="136">
        <v>31202</v>
      </c>
      <c r="B29" s="134" t="s">
        <v>74</v>
      </c>
      <c r="C29" s="134" t="s">
        <v>141</v>
      </c>
      <c r="D29" s="134" t="s">
        <v>498</v>
      </c>
      <c r="E29" s="134" t="s">
        <v>597</v>
      </c>
      <c r="F29" s="138">
        <v>19</v>
      </c>
    </row>
    <row r="30" spans="1:6">
      <c r="A30" s="136">
        <v>31203</v>
      </c>
      <c r="B30" s="134" t="s">
        <v>74</v>
      </c>
      <c r="C30" s="134" t="s">
        <v>145</v>
      </c>
      <c r="D30" s="134" t="s">
        <v>499</v>
      </c>
      <c r="E30" s="134" t="s">
        <v>598</v>
      </c>
      <c r="F30" s="137">
        <v>12</v>
      </c>
    </row>
    <row r="31" spans="1:6">
      <c r="A31" s="136">
        <v>31204</v>
      </c>
      <c r="B31" s="134" t="s">
        <v>74</v>
      </c>
      <c r="C31" s="134" t="s">
        <v>366</v>
      </c>
      <c r="D31" s="134" t="s">
        <v>500</v>
      </c>
      <c r="E31" s="134" t="s">
        <v>599</v>
      </c>
      <c r="F31" s="137">
        <v>19</v>
      </c>
    </row>
    <row r="32" spans="1:6">
      <c r="A32" s="136">
        <v>31205</v>
      </c>
      <c r="B32" s="134" t="s">
        <v>74</v>
      </c>
      <c r="C32" s="134" t="s">
        <v>367</v>
      </c>
      <c r="D32" s="134" t="s">
        <v>501</v>
      </c>
      <c r="E32" s="134" t="s">
        <v>600</v>
      </c>
      <c r="F32" s="137">
        <v>12</v>
      </c>
    </row>
    <row r="33" spans="1:6">
      <c r="A33" s="136">
        <v>31206</v>
      </c>
      <c r="B33" s="134" t="s">
        <v>74</v>
      </c>
      <c r="C33" s="134" t="s">
        <v>368</v>
      </c>
      <c r="D33" s="134" t="s">
        <v>502</v>
      </c>
      <c r="E33" s="134" t="s">
        <v>601</v>
      </c>
      <c r="F33" s="137">
        <v>19</v>
      </c>
    </row>
    <row r="34" spans="1:6">
      <c r="A34" s="136">
        <v>31207</v>
      </c>
      <c r="B34" s="134" t="s">
        <v>74</v>
      </c>
      <c r="C34" s="134" t="s">
        <v>369</v>
      </c>
      <c r="D34" s="134" t="s">
        <v>503</v>
      </c>
      <c r="E34" s="134" t="s">
        <v>602</v>
      </c>
      <c r="F34" s="137">
        <v>19</v>
      </c>
    </row>
    <row r="35" spans="1:6">
      <c r="A35" s="136">
        <v>31210</v>
      </c>
      <c r="B35" s="134" t="s">
        <v>74</v>
      </c>
      <c r="C35" s="134" t="s">
        <v>169</v>
      </c>
      <c r="D35" s="134" t="s">
        <v>504</v>
      </c>
      <c r="E35" s="134" t="s">
        <v>603</v>
      </c>
      <c r="F35" s="137">
        <v>12</v>
      </c>
    </row>
    <row r="36" spans="1:6">
      <c r="A36" s="136">
        <v>31211</v>
      </c>
      <c r="B36" s="134" t="s">
        <v>74</v>
      </c>
      <c r="C36" s="134" t="s">
        <v>173</v>
      </c>
      <c r="D36" s="134" t="s">
        <v>505</v>
      </c>
      <c r="E36" s="134" t="s">
        <v>604</v>
      </c>
      <c r="F36" s="137">
        <v>12</v>
      </c>
    </row>
    <row r="37" spans="1:6">
      <c r="A37" s="136">
        <v>31212</v>
      </c>
      <c r="B37" s="134" t="s">
        <v>74</v>
      </c>
      <c r="C37" s="134" t="s">
        <v>176</v>
      </c>
      <c r="D37" s="134" t="s">
        <v>506</v>
      </c>
      <c r="E37" s="134" t="s">
        <v>605</v>
      </c>
      <c r="F37" s="137">
        <v>19</v>
      </c>
    </row>
    <row r="38" spans="1:6">
      <c r="A38" s="136">
        <v>31214</v>
      </c>
      <c r="B38" s="134" t="s">
        <v>74</v>
      </c>
      <c r="C38" s="134" t="s">
        <v>370</v>
      </c>
      <c r="D38" s="134" t="s">
        <v>507</v>
      </c>
      <c r="E38" s="134" t="s">
        <v>270</v>
      </c>
      <c r="F38" s="137">
        <v>19</v>
      </c>
    </row>
    <row r="39" spans="1:6">
      <c r="A39" s="136">
        <v>31215</v>
      </c>
      <c r="B39" s="134" t="s">
        <v>74</v>
      </c>
      <c r="C39" s="134" t="s">
        <v>371</v>
      </c>
      <c r="D39" s="134" t="s">
        <v>508</v>
      </c>
      <c r="E39" s="134" t="s">
        <v>271</v>
      </c>
      <c r="F39" s="137">
        <v>12</v>
      </c>
    </row>
    <row r="40" spans="1:6">
      <c r="A40" s="136">
        <v>31216</v>
      </c>
      <c r="B40" s="134" t="s">
        <v>74</v>
      </c>
      <c r="C40" s="134" t="s">
        <v>185</v>
      </c>
      <c r="D40" s="134" t="s">
        <v>509</v>
      </c>
      <c r="E40" s="134" t="s">
        <v>606</v>
      </c>
      <c r="F40" s="137">
        <v>19</v>
      </c>
    </row>
    <row r="41" spans="1:6">
      <c r="A41" s="136">
        <v>31218</v>
      </c>
      <c r="B41" s="134" t="s">
        <v>74</v>
      </c>
      <c r="C41" s="134" t="s">
        <v>372</v>
      </c>
      <c r="D41" s="134" t="s">
        <v>510</v>
      </c>
      <c r="E41" s="134" t="s">
        <v>607</v>
      </c>
      <c r="F41" s="137">
        <v>12</v>
      </c>
    </row>
    <row r="42" spans="1:6">
      <c r="A42" s="136">
        <v>31220</v>
      </c>
      <c r="B42" s="134" t="s">
        <v>74</v>
      </c>
      <c r="C42" s="134" t="s">
        <v>373</v>
      </c>
      <c r="D42" s="134" t="s">
        <v>511</v>
      </c>
      <c r="E42" s="134" t="s">
        <v>608</v>
      </c>
      <c r="F42" s="137">
        <v>12</v>
      </c>
    </row>
    <row r="43" spans="1:6">
      <c r="A43" s="136">
        <v>31221</v>
      </c>
      <c r="B43" s="134" t="s">
        <v>74</v>
      </c>
      <c r="C43" s="134" t="s">
        <v>374</v>
      </c>
      <c r="D43" s="134" t="s">
        <v>512</v>
      </c>
      <c r="E43" s="134" t="s">
        <v>609</v>
      </c>
      <c r="F43" s="137">
        <v>12</v>
      </c>
    </row>
    <row r="44" spans="1:6">
      <c r="A44" s="136">
        <v>31222</v>
      </c>
      <c r="B44" s="134" t="s">
        <v>74</v>
      </c>
      <c r="C44" s="134" t="s">
        <v>375</v>
      </c>
      <c r="D44" s="134" t="s">
        <v>513</v>
      </c>
      <c r="E44" s="134" t="s">
        <v>610</v>
      </c>
      <c r="F44" s="137">
        <v>19</v>
      </c>
    </row>
    <row r="45" spans="1:6">
      <c r="A45" s="136">
        <v>31223</v>
      </c>
      <c r="B45" s="134" t="s">
        <v>74</v>
      </c>
      <c r="C45" s="134" t="s">
        <v>675</v>
      </c>
      <c r="D45" s="134" t="s">
        <v>514</v>
      </c>
      <c r="E45" s="134" t="s">
        <v>611</v>
      </c>
      <c r="F45" s="138">
        <v>19</v>
      </c>
    </row>
    <row r="46" spans="1:6">
      <c r="A46" s="136">
        <v>31224</v>
      </c>
      <c r="B46" s="134" t="s">
        <v>74</v>
      </c>
      <c r="C46" s="134" t="s">
        <v>376</v>
      </c>
      <c r="D46" s="134" t="s">
        <v>515</v>
      </c>
      <c r="E46" s="134" t="s">
        <v>278</v>
      </c>
      <c r="F46" s="138">
        <v>12</v>
      </c>
    </row>
    <row r="47" spans="1:6">
      <c r="A47" s="136">
        <v>31301</v>
      </c>
      <c r="B47" s="134" t="s">
        <v>74</v>
      </c>
      <c r="C47" s="134" t="s">
        <v>76</v>
      </c>
      <c r="D47" s="134" t="s">
        <v>272</v>
      </c>
      <c r="E47" s="134" t="s">
        <v>612</v>
      </c>
      <c r="F47" s="137">
        <v>17</v>
      </c>
    </row>
    <row r="48" spans="1:6">
      <c r="A48" s="136">
        <v>31302</v>
      </c>
      <c r="B48" s="134" t="s">
        <v>74</v>
      </c>
      <c r="C48" s="134" t="s">
        <v>203</v>
      </c>
      <c r="D48" s="134" t="s">
        <v>497</v>
      </c>
      <c r="E48" s="134" t="s">
        <v>596</v>
      </c>
      <c r="F48" s="137">
        <v>19</v>
      </c>
    </row>
    <row r="49" spans="1:6">
      <c r="A49" s="136">
        <v>31303</v>
      </c>
      <c r="B49" s="134" t="s">
        <v>74</v>
      </c>
      <c r="C49" s="134" t="s">
        <v>377</v>
      </c>
      <c r="D49" s="134" t="s">
        <v>484</v>
      </c>
      <c r="E49" s="134" t="s">
        <v>582</v>
      </c>
      <c r="F49" s="137">
        <v>19</v>
      </c>
    </row>
    <row r="50" spans="1:6">
      <c r="A50" s="136">
        <v>31305</v>
      </c>
      <c r="B50" s="134" t="s">
        <v>74</v>
      </c>
      <c r="C50" s="134" t="s">
        <v>378</v>
      </c>
      <c r="D50" s="134" t="s">
        <v>486</v>
      </c>
      <c r="E50" s="134" t="s">
        <v>585</v>
      </c>
      <c r="F50" s="137">
        <v>19</v>
      </c>
    </row>
    <row r="51" spans="1:6">
      <c r="A51" s="136">
        <v>31306</v>
      </c>
      <c r="B51" s="134" t="s">
        <v>74</v>
      </c>
      <c r="C51" s="134" t="s">
        <v>379</v>
      </c>
      <c r="D51" s="134" t="s">
        <v>516</v>
      </c>
      <c r="E51" s="134" t="s">
        <v>613</v>
      </c>
      <c r="F51" s="137">
        <v>19</v>
      </c>
    </row>
    <row r="52" spans="1:6">
      <c r="A52" s="136">
        <v>31307</v>
      </c>
      <c r="B52" s="134" t="s">
        <v>74</v>
      </c>
      <c r="C52" s="134" t="s">
        <v>213</v>
      </c>
      <c r="D52" s="134" t="s">
        <v>517</v>
      </c>
      <c r="E52" s="134" t="s">
        <v>614</v>
      </c>
      <c r="F52" s="137">
        <v>19</v>
      </c>
    </row>
    <row r="53" spans="1:6">
      <c r="A53" s="136">
        <v>31308</v>
      </c>
      <c r="B53" s="134" t="s">
        <v>74</v>
      </c>
      <c r="C53" s="134" t="s">
        <v>216</v>
      </c>
      <c r="D53" s="134" t="s">
        <v>497</v>
      </c>
      <c r="E53" s="134" t="s">
        <v>596</v>
      </c>
      <c r="F53" s="137">
        <v>19</v>
      </c>
    </row>
    <row r="54" spans="1:6">
      <c r="A54" s="136">
        <v>31309</v>
      </c>
      <c r="B54" s="134" t="s">
        <v>74</v>
      </c>
      <c r="C54" s="134" t="s">
        <v>380</v>
      </c>
      <c r="D54" s="134" t="s">
        <v>518</v>
      </c>
      <c r="E54" s="134" t="s">
        <v>615</v>
      </c>
      <c r="F54" s="137">
        <v>18</v>
      </c>
    </row>
    <row r="55" spans="1:6">
      <c r="A55" s="136">
        <v>31310</v>
      </c>
      <c r="B55" s="134" t="s">
        <v>74</v>
      </c>
      <c r="C55" s="134" t="s">
        <v>220</v>
      </c>
      <c r="D55" s="134" t="s">
        <v>503</v>
      </c>
      <c r="E55" s="134" t="s">
        <v>602</v>
      </c>
      <c r="F55" s="137">
        <v>19</v>
      </c>
    </row>
    <row r="56" spans="1:6">
      <c r="A56" s="136">
        <v>31311</v>
      </c>
      <c r="B56" s="134" t="s">
        <v>74</v>
      </c>
      <c r="C56" s="134" t="s">
        <v>381</v>
      </c>
      <c r="D56" s="134" t="s">
        <v>519</v>
      </c>
      <c r="E56" s="134" t="s">
        <v>273</v>
      </c>
      <c r="F56" s="137">
        <v>11</v>
      </c>
    </row>
    <row r="57" spans="1:6">
      <c r="A57" s="136">
        <v>31312</v>
      </c>
      <c r="B57" s="134" t="s">
        <v>74</v>
      </c>
      <c r="C57" s="134" t="s">
        <v>382</v>
      </c>
      <c r="D57" s="134" t="s">
        <v>520</v>
      </c>
      <c r="E57" s="134" t="s">
        <v>274</v>
      </c>
      <c r="F57" s="137">
        <v>19</v>
      </c>
    </row>
    <row r="58" spans="1:6">
      <c r="A58" s="136">
        <v>31313</v>
      </c>
      <c r="B58" s="134" t="s">
        <v>74</v>
      </c>
      <c r="C58" s="134" t="s">
        <v>383</v>
      </c>
      <c r="D58" s="134" t="s">
        <v>521</v>
      </c>
      <c r="E58" s="134" t="s">
        <v>275</v>
      </c>
      <c r="F58" s="137">
        <v>19</v>
      </c>
    </row>
    <row r="59" spans="1:6">
      <c r="A59" s="136">
        <v>31314</v>
      </c>
      <c r="B59" s="134" t="s">
        <v>74</v>
      </c>
      <c r="C59" s="134" t="s">
        <v>384</v>
      </c>
      <c r="D59" s="134" t="s">
        <v>522</v>
      </c>
      <c r="E59" s="134" t="s">
        <v>616</v>
      </c>
      <c r="F59" s="137">
        <v>12</v>
      </c>
    </row>
    <row r="60" spans="1:6">
      <c r="A60" s="136">
        <v>31316</v>
      </c>
      <c r="B60" s="134" t="s">
        <v>74</v>
      </c>
      <c r="C60" s="134" t="s">
        <v>385</v>
      </c>
      <c r="D60" s="134" t="s">
        <v>523</v>
      </c>
      <c r="E60" s="134" t="s">
        <v>276</v>
      </c>
      <c r="F60" s="137">
        <v>12</v>
      </c>
    </row>
    <row r="61" spans="1:6">
      <c r="A61" s="136">
        <v>31317</v>
      </c>
      <c r="B61" s="134" t="s">
        <v>74</v>
      </c>
      <c r="C61" s="134" t="s">
        <v>386</v>
      </c>
      <c r="D61" s="134" t="s">
        <v>524</v>
      </c>
      <c r="E61" s="134" t="s">
        <v>617</v>
      </c>
      <c r="F61" s="137">
        <v>19</v>
      </c>
    </row>
    <row r="62" spans="1:6">
      <c r="A62" s="136">
        <v>31401</v>
      </c>
      <c r="B62" s="134" t="s">
        <v>74</v>
      </c>
      <c r="C62" s="134" t="s">
        <v>142</v>
      </c>
      <c r="D62" s="134" t="s">
        <v>525</v>
      </c>
      <c r="E62" s="134" t="s">
        <v>618</v>
      </c>
      <c r="F62" s="138">
        <v>19</v>
      </c>
    </row>
    <row r="63" spans="1:6">
      <c r="A63" s="136">
        <v>31402</v>
      </c>
      <c r="B63" s="134" t="s">
        <v>74</v>
      </c>
      <c r="C63" s="134" t="s">
        <v>146</v>
      </c>
      <c r="D63" s="134" t="s">
        <v>526</v>
      </c>
      <c r="E63" s="134" t="s">
        <v>277</v>
      </c>
      <c r="F63" s="137">
        <v>19</v>
      </c>
    </row>
    <row r="64" spans="1:6">
      <c r="A64" s="136">
        <v>31403</v>
      </c>
      <c r="B64" s="134" t="s">
        <v>74</v>
      </c>
      <c r="C64" s="134" t="s">
        <v>149</v>
      </c>
      <c r="D64" s="134" t="s">
        <v>500</v>
      </c>
      <c r="E64" s="134" t="s">
        <v>278</v>
      </c>
      <c r="F64" s="137">
        <v>19</v>
      </c>
    </row>
    <row r="65" spans="1:6">
      <c r="A65" s="136">
        <v>31404</v>
      </c>
      <c r="B65" s="134" t="s">
        <v>74</v>
      </c>
      <c r="C65" s="134" t="s">
        <v>387</v>
      </c>
      <c r="D65" s="134" t="s">
        <v>527</v>
      </c>
      <c r="E65" s="134" t="s">
        <v>601</v>
      </c>
      <c r="F65" s="137">
        <v>19</v>
      </c>
    </row>
    <row r="66" spans="1:6">
      <c r="A66" s="136">
        <v>31405</v>
      </c>
      <c r="B66" s="134" t="s">
        <v>74</v>
      </c>
      <c r="C66" s="134" t="s">
        <v>388</v>
      </c>
      <c r="D66" s="134" t="s">
        <v>528</v>
      </c>
      <c r="E66" s="134" t="s">
        <v>619</v>
      </c>
      <c r="F66" s="137">
        <v>12</v>
      </c>
    </row>
    <row r="67" spans="1:6">
      <c r="A67" s="136">
        <v>31407</v>
      </c>
      <c r="B67" s="134" t="s">
        <v>74</v>
      </c>
      <c r="C67" s="134" t="s">
        <v>389</v>
      </c>
      <c r="D67" s="134" t="s">
        <v>529</v>
      </c>
      <c r="E67" s="134" t="s">
        <v>620</v>
      </c>
      <c r="F67" s="137">
        <v>19</v>
      </c>
    </row>
    <row r="68" spans="1:6">
      <c r="A68" s="136">
        <v>31408</v>
      </c>
      <c r="B68" s="134" t="s">
        <v>74</v>
      </c>
      <c r="C68" s="134" t="s">
        <v>390</v>
      </c>
      <c r="D68" s="134" t="s">
        <v>530</v>
      </c>
      <c r="E68" s="134" t="s">
        <v>621</v>
      </c>
      <c r="F68" s="137">
        <v>19</v>
      </c>
    </row>
    <row r="69" spans="1:6">
      <c r="A69" s="136">
        <v>31409</v>
      </c>
      <c r="B69" s="134" t="s">
        <v>74</v>
      </c>
      <c r="C69" s="134" t="s">
        <v>391</v>
      </c>
      <c r="D69" s="134" t="s">
        <v>531</v>
      </c>
      <c r="E69" s="134" t="s">
        <v>622</v>
      </c>
      <c r="F69" s="137">
        <v>12</v>
      </c>
    </row>
    <row r="70" spans="1:6">
      <c r="A70" s="136">
        <v>31410</v>
      </c>
      <c r="B70" s="134" t="s">
        <v>74</v>
      </c>
      <c r="C70" s="134" t="s">
        <v>392</v>
      </c>
      <c r="D70" s="134" t="s">
        <v>532</v>
      </c>
      <c r="E70" s="134" t="s">
        <v>279</v>
      </c>
      <c r="F70" s="137">
        <v>19</v>
      </c>
    </row>
    <row r="71" spans="1:6">
      <c r="A71" s="136">
        <v>31411</v>
      </c>
      <c r="B71" s="134" t="s">
        <v>74</v>
      </c>
      <c r="C71" s="134" t="s">
        <v>77</v>
      </c>
      <c r="D71" s="134"/>
      <c r="E71" s="134"/>
      <c r="F71" s="137">
        <v>18</v>
      </c>
    </row>
    <row r="72" spans="1:6">
      <c r="A72" s="136">
        <v>31412</v>
      </c>
      <c r="B72" s="134" t="s">
        <v>74</v>
      </c>
      <c r="C72" s="134" t="s">
        <v>393</v>
      </c>
      <c r="D72" s="134" t="s">
        <v>533</v>
      </c>
      <c r="E72" s="134" t="s">
        <v>280</v>
      </c>
      <c r="F72" s="137">
        <v>12</v>
      </c>
    </row>
    <row r="73" spans="1:6">
      <c r="A73" s="136">
        <v>31413</v>
      </c>
      <c r="B73" s="134" t="s">
        <v>74</v>
      </c>
      <c r="C73" s="134" t="s">
        <v>394</v>
      </c>
      <c r="D73" s="134" t="s">
        <v>534</v>
      </c>
      <c r="E73" s="134" t="s">
        <v>623</v>
      </c>
      <c r="F73" s="137">
        <v>19</v>
      </c>
    </row>
    <row r="74" spans="1:6">
      <c r="A74" s="136">
        <v>31414</v>
      </c>
      <c r="B74" s="134" t="s">
        <v>74</v>
      </c>
      <c r="C74" s="134" t="s">
        <v>395</v>
      </c>
      <c r="D74" s="134" t="s">
        <v>535</v>
      </c>
      <c r="E74" s="134" t="s">
        <v>624</v>
      </c>
      <c r="F74" s="137">
        <v>12</v>
      </c>
    </row>
    <row r="75" spans="1:6">
      <c r="A75" s="136">
        <v>31415</v>
      </c>
      <c r="B75" s="134" t="s">
        <v>74</v>
      </c>
      <c r="C75" s="134" t="s">
        <v>396</v>
      </c>
      <c r="D75" s="134" t="s">
        <v>536</v>
      </c>
      <c r="E75" s="134" t="s">
        <v>622</v>
      </c>
      <c r="F75" s="137">
        <v>12</v>
      </c>
    </row>
    <row r="76" spans="1:6">
      <c r="A76" s="136">
        <v>31416</v>
      </c>
      <c r="B76" s="134" t="s">
        <v>74</v>
      </c>
      <c r="C76" s="134" t="s">
        <v>397</v>
      </c>
      <c r="D76" s="134" t="s">
        <v>536</v>
      </c>
      <c r="E76" s="134" t="s">
        <v>622</v>
      </c>
      <c r="F76" s="137">
        <v>12</v>
      </c>
    </row>
    <row r="77" spans="1:6">
      <c r="A77" s="136">
        <v>31417</v>
      </c>
      <c r="B77" s="134" t="s">
        <v>74</v>
      </c>
      <c r="C77" s="134" t="s">
        <v>398</v>
      </c>
      <c r="D77" s="134" t="s">
        <v>537</v>
      </c>
      <c r="E77" s="134" t="s">
        <v>625</v>
      </c>
      <c r="F77" s="138">
        <v>19</v>
      </c>
    </row>
    <row r="78" spans="1:6">
      <c r="A78" s="136">
        <v>31418</v>
      </c>
      <c r="B78" s="134" t="s">
        <v>74</v>
      </c>
      <c r="C78" s="134" t="s">
        <v>399</v>
      </c>
      <c r="D78" s="134" t="s">
        <v>538</v>
      </c>
      <c r="E78" s="134" t="s">
        <v>626</v>
      </c>
      <c r="F78" s="138">
        <v>12</v>
      </c>
    </row>
    <row r="79" spans="1:6">
      <c r="A79" s="136">
        <v>31419</v>
      </c>
      <c r="B79" s="134" t="s">
        <v>74</v>
      </c>
      <c r="C79" s="134" t="s">
        <v>400</v>
      </c>
      <c r="D79" s="134" t="s">
        <v>507</v>
      </c>
      <c r="E79" s="134" t="s">
        <v>270</v>
      </c>
      <c r="F79" s="138">
        <v>19</v>
      </c>
    </row>
    <row r="80" spans="1:6">
      <c r="A80" s="136">
        <v>31420</v>
      </c>
      <c r="B80" s="134" t="s">
        <v>74</v>
      </c>
      <c r="C80" s="134" t="s">
        <v>401</v>
      </c>
      <c r="D80" s="134" t="s">
        <v>539</v>
      </c>
      <c r="E80" s="134" t="s">
        <v>278</v>
      </c>
      <c r="F80" s="138">
        <v>19</v>
      </c>
    </row>
    <row r="81" spans="1:6">
      <c r="A81" s="136">
        <v>31421</v>
      </c>
      <c r="B81" s="134" t="s">
        <v>74</v>
      </c>
      <c r="C81" s="134" t="s">
        <v>204</v>
      </c>
      <c r="D81" s="134" t="s">
        <v>540</v>
      </c>
      <c r="E81" s="134" t="s">
        <v>627</v>
      </c>
      <c r="F81" s="138">
        <v>18</v>
      </c>
    </row>
    <row r="82" spans="1:6">
      <c r="A82" s="136">
        <v>31422</v>
      </c>
      <c r="B82" s="134" t="s">
        <v>74</v>
      </c>
      <c r="C82" s="134" t="s">
        <v>402</v>
      </c>
      <c r="D82" s="134" t="s">
        <v>541</v>
      </c>
      <c r="E82" s="134" t="s">
        <v>628</v>
      </c>
      <c r="F82" s="138">
        <v>19</v>
      </c>
    </row>
    <row r="83" spans="1:6">
      <c r="A83" s="136">
        <v>31423</v>
      </c>
      <c r="B83" s="134" t="s">
        <v>74</v>
      </c>
      <c r="C83" s="134" t="s">
        <v>403</v>
      </c>
      <c r="D83" s="134" t="s">
        <v>536</v>
      </c>
      <c r="E83" s="134" t="s">
        <v>622</v>
      </c>
      <c r="F83" s="137">
        <v>12</v>
      </c>
    </row>
    <row r="84" spans="1:6">
      <c r="A84" s="136">
        <v>31424</v>
      </c>
      <c r="B84" s="134" t="s">
        <v>74</v>
      </c>
      <c r="C84" s="134" t="s">
        <v>404</v>
      </c>
      <c r="D84" s="134" t="s">
        <v>542</v>
      </c>
      <c r="E84" s="134" t="s">
        <v>629</v>
      </c>
      <c r="F84" s="137">
        <v>12</v>
      </c>
    </row>
    <row r="85" spans="1:6">
      <c r="A85" s="136">
        <v>31503</v>
      </c>
      <c r="B85" s="134" t="s">
        <v>74</v>
      </c>
      <c r="C85" s="134" t="s">
        <v>405</v>
      </c>
      <c r="D85" s="134" t="s">
        <v>543</v>
      </c>
      <c r="E85" s="134" t="s">
        <v>630</v>
      </c>
      <c r="F85" s="137">
        <v>19</v>
      </c>
    </row>
    <row r="86" spans="1:6">
      <c r="A86" s="136">
        <v>31505</v>
      </c>
      <c r="B86" s="134" t="s">
        <v>74</v>
      </c>
      <c r="C86" s="134" t="s">
        <v>214</v>
      </c>
      <c r="D86" s="134" t="s">
        <v>544</v>
      </c>
      <c r="E86" s="134" t="s">
        <v>631</v>
      </c>
      <c r="F86" s="137">
        <v>19</v>
      </c>
    </row>
    <row r="87" spans="1:6">
      <c r="A87" s="136">
        <v>31506</v>
      </c>
      <c r="B87" s="134" t="s">
        <v>74</v>
      </c>
      <c r="C87" s="134" t="s">
        <v>684</v>
      </c>
      <c r="D87" s="134" t="s">
        <v>545</v>
      </c>
      <c r="E87" s="134" t="s">
        <v>632</v>
      </c>
      <c r="F87" s="137">
        <v>18</v>
      </c>
    </row>
    <row r="88" spans="1:6">
      <c r="A88" s="136">
        <v>31507</v>
      </c>
      <c r="B88" s="134" t="s">
        <v>74</v>
      </c>
      <c r="C88" s="134" t="s">
        <v>406</v>
      </c>
      <c r="D88" s="134" t="s">
        <v>681</v>
      </c>
      <c r="E88" s="134" t="s">
        <v>680</v>
      </c>
      <c r="F88" s="137">
        <v>19</v>
      </c>
    </row>
    <row r="89" spans="1:6">
      <c r="A89" s="136">
        <v>31508</v>
      </c>
      <c r="B89" s="134" t="s">
        <v>74</v>
      </c>
      <c r="C89" s="134" t="s">
        <v>221</v>
      </c>
      <c r="D89" s="134" t="s">
        <v>546</v>
      </c>
      <c r="E89" s="134" t="s">
        <v>633</v>
      </c>
      <c r="F89" s="137">
        <v>19</v>
      </c>
    </row>
    <row r="90" spans="1:6">
      <c r="A90" s="136">
        <v>31510</v>
      </c>
      <c r="B90" s="134" t="s">
        <v>74</v>
      </c>
      <c r="C90" s="134" t="s">
        <v>407</v>
      </c>
      <c r="D90" s="134" t="s">
        <v>511</v>
      </c>
      <c r="E90" s="134" t="s">
        <v>608</v>
      </c>
      <c r="F90" s="137">
        <v>19</v>
      </c>
    </row>
    <row r="91" spans="1:6">
      <c r="A91" s="136">
        <v>31511</v>
      </c>
      <c r="B91" s="134" t="s">
        <v>74</v>
      </c>
      <c r="C91" s="134" t="s">
        <v>679</v>
      </c>
      <c r="D91" s="134" t="s">
        <v>494</v>
      </c>
      <c r="E91" s="134" t="s">
        <v>593</v>
      </c>
      <c r="F91" s="137">
        <v>12</v>
      </c>
    </row>
    <row r="92" spans="1:6">
      <c r="A92" s="136">
        <v>31512</v>
      </c>
      <c r="B92" s="134" t="s">
        <v>74</v>
      </c>
      <c r="C92" s="134" t="s">
        <v>408</v>
      </c>
      <c r="D92" s="134" t="s">
        <v>547</v>
      </c>
      <c r="E92" s="134" t="s">
        <v>634</v>
      </c>
      <c r="F92" s="137">
        <v>19</v>
      </c>
    </row>
    <row r="93" spans="1:6">
      <c r="A93" s="136">
        <v>31514</v>
      </c>
      <c r="B93" s="134" t="s">
        <v>74</v>
      </c>
      <c r="C93" s="134" t="s">
        <v>409</v>
      </c>
      <c r="D93" s="134" t="s">
        <v>281</v>
      </c>
      <c r="E93" s="134" t="s">
        <v>282</v>
      </c>
      <c r="F93" s="137">
        <v>19</v>
      </c>
    </row>
    <row r="94" spans="1:6">
      <c r="A94" s="136">
        <v>31515</v>
      </c>
      <c r="B94" s="134" t="s">
        <v>74</v>
      </c>
      <c r="C94" s="134" t="s">
        <v>410</v>
      </c>
      <c r="D94" s="134" t="s">
        <v>548</v>
      </c>
      <c r="E94" s="134" t="s">
        <v>635</v>
      </c>
      <c r="F94" s="137">
        <v>19</v>
      </c>
    </row>
    <row r="95" spans="1:6">
      <c r="A95" s="136">
        <v>31516</v>
      </c>
      <c r="B95" s="134" t="s">
        <v>74</v>
      </c>
      <c r="C95" s="134" t="s">
        <v>411</v>
      </c>
      <c r="D95" s="134" t="s">
        <v>549</v>
      </c>
      <c r="E95" s="134" t="s">
        <v>636</v>
      </c>
      <c r="F95" s="138">
        <v>19</v>
      </c>
    </row>
    <row r="96" spans="1:6">
      <c r="A96" s="136">
        <v>31517</v>
      </c>
      <c r="B96" s="134" t="s">
        <v>74</v>
      </c>
      <c r="C96" s="134" t="s">
        <v>415</v>
      </c>
      <c r="D96" s="134" t="s">
        <v>559</v>
      </c>
      <c r="E96" s="134" t="s">
        <v>646</v>
      </c>
      <c r="F96" s="137">
        <v>12</v>
      </c>
    </row>
    <row r="97" spans="1:6">
      <c r="A97" s="136">
        <v>31603</v>
      </c>
      <c r="B97" s="134" t="s">
        <v>74</v>
      </c>
      <c r="C97" s="134" t="s">
        <v>233</v>
      </c>
      <c r="D97" s="134" t="s">
        <v>682</v>
      </c>
      <c r="E97" s="134" t="s">
        <v>637</v>
      </c>
      <c r="F97" s="137">
        <v>19</v>
      </c>
    </row>
    <row r="98" spans="1:6">
      <c r="A98" s="140">
        <v>31604</v>
      </c>
      <c r="B98" s="141" t="s">
        <v>74</v>
      </c>
      <c r="C98" s="141" t="s">
        <v>235</v>
      </c>
      <c r="D98" s="141" t="s">
        <v>550</v>
      </c>
      <c r="E98" s="141" t="s">
        <v>638</v>
      </c>
      <c r="F98" s="142">
        <v>12</v>
      </c>
    </row>
    <row r="99" spans="1:6">
      <c r="A99" s="148">
        <v>32103</v>
      </c>
      <c r="B99" s="149" t="s">
        <v>78</v>
      </c>
      <c r="C99" s="149" t="s">
        <v>143</v>
      </c>
      <c r="D99" s="149"/>
      <c r="E99" s="149"/>
      <c r="F99" s="150">
        <v>12</v>
      </c>
    </row>
    <row r="100" spans="1:6">
      <c r="A100" s="136">
        <v>32105</v>
      </c>
      <c r="B100" s="134" t="s">
        <v>78</v>
      </c>
      <c r="C100" s="134" t="s">
        <v>79</v>
      </c>
      <c r="D100" s="134" t="s">
        <v>551</v>
      </c>
      <c r="E100" s="134" t="s">
        <v>283</v>
      </c>
      <c r="F100" s="137">
        <v>12</v>
      </c>
    </row>
    <row r="101" spans="1:6">
      <c r="A101" s="136">
        <v>32109</v>
      </c>
      <c r="B101" s="134" t="s">
        <v>78</v>
      </c>
      <c r="C101" s="134" t="s">
        <v>412</v>
      </c>
      <c r="D101" s="134" t="s">
        <v>552</v>
      </c>
      <c r="E101" s="134" t="s">
        <v>639</v>
      </c>
      <c r="F101" s="137">
        <v>12</v>
      </c>
    </row>
    <row r="102" spans="1:6">
      <c r="A102" s="136">
        <v>32112</v>
      </c>
      <c r="B102" s="134" t="s">
        <v>78</v>
      </c>
      <c r="C102" s="134" t="s">
        <v>413</v>
      </c>
      <c r="D102" s="134" t="s">
        <v>553</v>
      </c>
      <c r="E102" s="134" t="s">
        <v>640</v>
      </c>
      <c r="F102" s="137">
        <v>19</v>
      </c>
    </row>
    <row r="103" spans="1:6">
      <c r="A103" s="136">
        <v>32203</v>
      </c>
      <c r="B103" s="134" t="s">
        <v>78</v>
      </c>
      <c r="C103" s="134" t="s">
        <v>158</v>
      </c>
      <c r="D103" s="134" t="s">
        <v>554</v>
      </c>
      <c r="E103" s="134" t="s">
        <v>641</v>
      </c>
      <c r="F103" s="137">
        <v>12</v>
      </c>
    </row>
    <row r="104" spans="1:6">
      <c r="A104" s="136">
        <v>32205</v>
      </c>
      <c r="B104" s="134" t="s">
        <v>78</v>
      </c>
      <c r="C104" s="134" t="s">
        <v>161</v>
      </c>
      <c r="D104" s="134" t="s">
        <v>555</v>
      </c>
      <c r="E104" s="134" t="s">
        <v>642</v>
      </c>
      <c r="F104" s="137">
        <v>19</v>
      </c>
    </row>
    <row r="105" spans="1:6">
      <c r="A105" s="136">
        <v>32208</v>
      </c>
      <c r="B105" s="134" t="s">
        <v>78</v>
      </c>
      <c r="C105" s="134" t="s">
        <v>414</v>
      </c>
      <c r="D105" s="134" t="s">
        <v>284</v>
      </c>
      <c r="E105" s="134" t="s">
        <v>285</v>
      </c>
      <c r="F105" s="137">
        <v>19</v>
      </c>
    </row>
    <row r="106" spans="1:6">
      <c r="A106" s="136">
        <v>32306</v>
      </c>
      <c r="B106" s="134" t="s">
        <v>78</v>
      </c>
      <c r="C106" s="134" t="s">
        <v>683</v>
      </c>
      <c r="D106" s="134" t="s">
        <v>556</v>
      </c>
      <c r="E106" s="134" t="s">
        <v>643</v>
      </c>
      <c r="F106" s="137">
        <v>19</v>
      </c>
    </row>
    <row r="107" spans="1:6">
      <c r="A107" s="136">
        <v>32402</v>
      </c>
      <c r="B107" s="134" t="s">
        <v>78</v>
      </c>
      <c r="C107" s="134" t="s">
        <v>171</v>
      </c>
      <c r="D107" s="134" t="s">
        <v>286</v>
      </c>
      <c r="E107" s="134" t="s">
        <v>644</v>
      </c>
      <c r="F107" s="138">
        <v>19</v>
      </c>
    </row>
    <row r="108" spans="1:6">
      <c r="A108" s="136">
        <v>32502</v>
      </c>
      <c r="B108" s="134" t="s">
        <v>78</v>
      </c>
      <c r="C108" s="134" t="s">
        <v>174</v>
      </c>
      <c r="D108" s="134" t="s">
        <v>557</v>
      </c>
      <c r="E108" s="134" t="s">
        <v>287</v>
      </c>
      <c r="F108" s="137">
        <v>17</v>
      </c>
    </row>
    <row r="109" spans="1:6">
      <c r="A109" s="136">
        <v>32505</v>
      </c>
      <c r="B109" s="134" t="s">
        <v>78</v>
      </c>
      <c r="C109" s="134" t="s">
        <v>80</v>
      </c>
      <c r="D109" s="134" t="s">
        <v>558</v>
      </c>
      <c r="E109" s="134" t="s">
        <v>645</v>
      </c>
      <c r="F109" s="137">
        <v>12</v>
      </c>
    </row>
    <row r="110" spans="1:6">
      <c r="A110" s="136">
        <v>32507</v>
      </c>
      <c r="B110" s="134" t="s">
        <v>78</v>
      </c>
      <c r="C110" s="134" t="s">
        <v>416</v>
      </c>
      <c r="D110" s="134" t="s">
        <v>560</v>
      </c>
      <c r="E110" s="134" t="s">
        <v>647</v>
      </c>
      <c r="F110" s="137">
        <v>11</v>
      </c>
    </row>
    <row r="111" spans="1:6">
      <c r="A111" s="151">
        <v>32603</v>
      </c>
      <c r="B111" s="152" t="s">
        <v>288</v>
      </c>
      <c r="C111" s="152" t="s">
        <v>417</v>
      </c>
      <c r="D111" s="152" t="s">
        <v>561</v>
      </c>
      <c r="E111" s="152" t="s">
        <v>648</v>
      </c>
      <c r="F111" s="153">
        <v>19</v>
      </c>
    </row>
    <row r="112" spans="1:6">
      <c r="A112" s="148">
        <v>33101</v>
      </c>
      <c r="B112" s="149" t="s">
        <v>289</v>
      </c>
      <c r="C112" s="149" t="s">
        <v>418</v>
      </c>
      <c r="D112" s="155"/>
      <c r="E112" s="149" t="s">
        <v>649</v>
      </c>
      <c r="F112" s="150">
        <v>8</v>
      </c>
    </row>
    <row r="113" spans="1:6">
      <c r="A113" s="136">
        <v>33102</v>
      </c>
      <c r="B113" s="134" t="s">
        <v>289</v>
      </c>
      <c r="C113" s="134" t="s">
        <v>419</v>
      </c>
      <c r="D113" s="135"/>
      <c r="E113" s="134" t="s">
        <v>650</v>
      </c>
      <c r="F113" s="137">
        <v>8</v>
      </c>
    </row>
    <row r="114" spans="1:6">
      <c r="A114" s="136">
        <v>33103</v>
      </c>
      <c r="B114" s="134" t="s">
        <v>289</v>
      </c>
      <c r="C114" s="134" t="s">
        <v>420</v>
      </c>
      <c r="D114" s="135"/>
      <c r="E114" s="134" t="s">
        <v>651</v>
      </c>
      <c r="F114" s="137">
        <v>10</v>
      </c>
    </row>
    <row r="115" spans="1:6">
      <c r="A115" s="136">
        <v>33202</v>
      </c>
      <c r="B115" s="134" t="s">
        <v>289</v>
      </c>
      <c r="C115" s="134" t="s">
        <v>421</v>
      </c>
      <c r="D115" s="135"/>
      <c r="E115" s="134" t="s">
        <v>652</v>
      </c>
      <c r="F115" s="137">
        <v>10</v>
      </c>
    </row>
    <row r="116" spans="1:6">
      <c r="A116" s="136">
        <v>33301</v>
      </c>
      <c r="B116" s="134" t="s">
        <v>289</v>
      </c>
      <c r="C116" s="134" t="s">
        <v>422</v>
      </c>
      <c r="D116" s="135"/>
      <c r="E116" s="134" t="s">
        <v>653</v>
      </c>
      <c r="F116" s="137">
        <v>10</v>
      </c>
    </row>
    <row r="117" spans="1:6">
      <c r="A117" s="136">
        <v>33302</v>
      </c>
      <c r="B117" s="134" t="s">
        <v>289</v>
      </c>
      <c r="C117" s="134" t="s">
        <v>423</v>
      </c>
      <c r="D117" s="135"/>
      <c r="E117" s="134" t="s">
        <v>654</v>
      </c>
      <c r="F117" s="137">
        <v>10</v>
      </c>
    </row>
    <row r="118" spans="1:6">
      <c r="A118" s="151">
        <v>33401</v>
      </c>
      <c r="B118" s="152" t="s">
        <v>289</v>
      </c>
      <c r="C118" s="152" t="s">
        <v>424</v>
      </c>
      <c r="D118" s="156"/>
      <c r="E118" s="152" t="s">
        <v>655</v>
      </c>
      <c r="F118" s="153">
        <v>10</v>
      </c>
    </row>
    <row r="119" spans="1:6">
      <c r="A119" s="148">
        <v>41102</v>
      </c>
      <c r="B119" s="149" t="s">
        <v>290</v>
      </c>
      <c r="C119" s="149" t="s">
        <v>425</v>
      </c>
      <c r="D119" s="155"/>
      <c r="E119" s="149" t="s">
        <v>425</v>
      </c>
      <c r="F119" s="150">
        <v>5</v>
      </c>
    </row>
    <row r="120" spans="1:6">
      <c r="A120" s="136">
        <v>41103</v>
      </c>
      <c r="B120" s="134" t="s">
        <v>290</v>
      </c>
      <c r="C120" s="134" t="s">
        <v>426</v>
      </c>
      <c r="D120" s="135"/>
      <c r="E120" s="134" t="s">
        <v>426</v>
      </c>
      <c r="F120" s="137">
        <v>5</v>
      </c>
    </row>
    <row r="121" spans="1:6">
      <c r="A121" s="136">
        <v>41107</v>
      </c>
      <c r="B121" s="134" t="s">
        <v>290</v>
      </c>
      <c r="C121" s="134" t="s">
        <v>427</v>
      </c>
      <c r="D121" s="135"/>
      <c r="E121" s="134" t="s">
        <v>656</v>
      </c>
      <c r="F121" s="137">
        <v>5</v>
      </c>
    </row>
    <row r="122" spans="1:6">
      <c r="A122" s="136">
        <v>41109</v>
      </c>
      <c r="B122" s="134" t="s">
        <v>290</v>
      </c>
      <c r="C122" s="134" t="s">
        <v>428</v>
      </c>
      <c r="D122" s="135"/>
      <c r="E122" s="134" t="s">
        <v>428</v>
      </c>
      <c r="F122" s="137">
        <v>5</v>
      </c>
    </row>
    <row r="123" spans="1:6">
      <c r="A123" s="136">
        <v>41110</v>
      </c>
      <c r="B123" s="134" t="s">
        <v>290</v>
      </c>
      <c r="C123" s="134" t="s">
        <v>429</v>
      </c>
      <c r="D123" s="135"/>
      <c r="E123" s="134" t="s">
        <v>429</v>
      </c>
      <c r="F123" s="137">
        <v>5</v>
      </c>
    </row>
    <row r="124" spans="1:6">
      <c r="A124" s="136">
        <v>41112</v>
      </c>
      <c r="B124" s="134" t="s">
        <v>290</v>
      </c>
      <c r="C124" s="134" t="s">
        <v>430</v>
      </c>
      <c r="D124" s="135"/>
      <c r="E124" s="134" t="s">
        <v>430</v>
      </c>
      <c r="F124" s="137">
        <v>4</v>
      </c>
    </row>
    <row r="125" spans="1:6">
      <c r="A125" s="136">
        <v>41114</v>
      </c>
      <c r="B125" s="134" t="s">
        <v>290</v>
      </c>
      <c r="C125" s="134" t="s">
        <v>431</v>
      </c>
      <c r="D125" s="135"/>
      <c r="E125" s="134" t="s">
        <v>431</v>
      </c>
      <c r="F125" s="137">
        <v>5</v>
      </c>
    </row>
    <row r="126" spans="1:6">
      <c r="A126" s="136">
        <v>41201</v>
      </c>
      <c r="B126" s="134" t="s">
        <v>290</v>
      </c>
      <c r="C126" s="134" t="s">
        <v>432</v>
      </c>
      <c r="D126" s="135"/>
      <c r="E126" s="134" t="s">
        <v>432</v>
      </c>
      <c r="F126" s="137">
        <v>5</v>
      </c>
    </row>
    <row r="127" spans="1:6">
      <c r="A127" s="136">
        <v>41204</v>
      </c>
      <c r="B127" s="134" t="s">
        <v>290</v>
      </c>
      <c r="C127" s="134" t="s">
        <v>433</v>
      </c>
      <c r="D127" s="135"/>
      <c r="E127" s="134" t="s">
        <v>433</v>
      </c>
      <c r="F127" s="137">
        <v>5</v>
      </c>
    </row>
    <row r="128" spans="1:6">
      <c r="A128" s="136">
        <v>41205</v>
      </c>
      <c r="B128" s="134" t="s">
        <v>290</v>
      </c>
      <c r="C128" s="134" t="s">
        <v>434</v>
      </c>
      <c r="D128" s="135"/>
      <c r="E128" s="134" t="s">
        <v>657</v>
      </c>
      <c r="F128" s="137">
        <v>4</v>
      </c>
    </row>
    <row r="129" spans="1:6">
      <c r="A129" s="136">
        <v>41302</v>
      </c>
      <c r="B129" s="134" t="s">
        <v>290</v>
      </c>
      <c r="C129" s="134" t="s">
        <v>435</v>
      </c>
      <c r="D129" s="135"/>
      <c r="E129" s="134" t="s">
        <v>435</v>
      </c>
      <c r="F129" s="137">
        <v>5</v>
      </c>
    </row>
    <row r="130" spans="1:6">
      <c r="A130" s="136">
        <v>41303</v>
      </c>
      <c r="B130" s="134" t="s">
        <v>290</v>
      </c>
      <c r="C130" s="134" t="s">
        <v>436</v>
      </c>
      <c r="D130" s="135"/>
      <c r="E130" s="134" t="s">
        <v>436</v>
      </c>
      <c r="F130" s="137">
        <v>5</v>
      </c>
    </row>
    <row r="131" spans="1:6">
      <c r="A131" s="136">
        <v>41307</v>
      </c>
      <c r="B131" s="134" t="s">
        <v>290</v>
      </c>
      <c r="C131" s="134" t="s">
        <v>437</v>
      </c>
      <c r="D131" s="135"/>
      <c r="E131" s="134" t="s">
        <v>437</v>
      </c>
      <c r="F131" s="137">
        <v>5</v>
      </c>
    </row>
    <row r="132" spans="1:6">
      <c r="A132" s="136">
        <v>41403</v>
      </c>
      <c r="B132" s="134" t="s">
        <v>290</v>
      </c>
      <c r="C132" s="134" t="s">
        <v>438</v>
      </c>
      <c r="D132" s="135"/>
      <c r="E132" s="134" t="s">
        <v>438</v>
      </c>
      <c r="F132" s="139">
        <v>5</v>
      </c>
    </row>
    <row r="133" spans="1:6">
      <c r="A133" s="136">
        <v>41405</v>
      </c>
      <c r="B133" s="134" t="s">
        <v>290</v>
      </c>
      <c r="C133" s="134" t="s">
        <v>439</v>
      </c>
      <c r="D133" s="135"/>
      <c r="E133" s="134" t="s">
        <v>439</v>
      </c>
      <c r="F133" s="137">
        <v>5</v>
      </c>
    </row>
    <row r="134" spans="1:6">
      <c r="A134" s="136">
        <v>41407</v>
      </c>
      <c r="B134" s="134" t="s">
        <v>290</v>
      </c>
      <c r="C134" s="134" t="s">
        <v>440</v>
      </c>
      <c r="D134" s="135"/>
      <c r="E134" s="134" t="s">
        <v>440</v>
      </c>
      <c r="F134" s="137">
        <v>5</v>
      </c>
    </row>
    <row r="135" spans="1:6">
      <c r="A135" s="136">
        <v>41408</v>
      </c>
      <c r="B135" s="134" t="s">
        <v>290</v>
      </c>
      <c r="C135" s="134" t="s">
        <v>441</v>
      </c>
      <c r="D135" s="135"/>
      <c r="E135" s="134" t="s">
        <v>441</v>
      </c>
      <c r="F135" s="137">
        <v>5</v>
      </c>
    </row>
    <row r="136" spans="1:6">
      <c r="A136" s="136">
        <v>41409</v>
      </c>
      <c r="B136" s="134" t="s">
        <v>290</v>
      </c>
      <c r="C136" s="134" t="s">
        <v>442</v>
      </c>
      <c r="D136" s="135"/>
      <c r="E136" s="134" t="s">
        <v>442</v>
      </c>
      <c r="F136" s="137">
        <v>5</v>
      </c>
    </row>
    <row r="137" spans="1:6">
      <c r="A137" s="136">
        <v>41410</v>
      </c>
      <c r="B137" s="134" t="s">
        <v>290</v>
      </c>
      <c r="C137" s="134" t="s">
        <v>443</v>
      </c>
      <c r="D137" s="135"/>
      <c r="E137" s="134" t="s">
        <v>443</v>
      </c>
      <c r="F137" s="137">
        <v>5</v>
      </c>
    </row>
    <row r="138" spans="1:6">
      <c r="A138" s="136">
        <v>41411</v>
      </c>
      <c r="B138" s="134" t="s">
        <v>290</v>
      </c>
      <c r="C138" s="134" t="s">
        <v>444</v>
      </c>
      <c r="D138" s="135"/>
      <c r="E138" s="134" t="s">
        <v>444</v>
      </c>
      <c r="F138" s="137">
        <v>5</v>
      </c>
    </row>
    <row r="139" spans="1:6">
      <c r="A139" s="136">
        <v>41412</v>
      </c>
      <c r="B139" s="134" t="s">
        <v>290</v>
      </c>
      <c r="C139" s="134" t="s">
        <v>445</v>
      </c>
      <c r="D139" s="135"/>
      <c r="E139" s="134" t="s">
        <v>445</v>
      </c>
      <c r="F139" s="137">
        <v>5</v>
      </c>
    </row>
    <row r="140" spans="1:6">
      <c r="A140" s="136">
        <v>41413</v>
      </c>
      <c r="B140" s="134" t="s">
        <v>290</v>
      </c>
      <c r="C140" s="134" t="s">
        <v>446</v>
      </c>
      <c r="D140" s="135"/>
      <c r="E140" s="134" t="s">
        <v>446</v>
      </c>
      <c r="F140" s="137">
        <v>5</v>
      </c>
    </row>
    <row r="141" spans="1:6">
      <c r="A141" s="136">
        <v>41414</v>
      </c>
      <c r="B141" s="134" t="s">
        <v>290</v>
      </c>
      <c r="C141" s="134" t="s">
        <v>447</v>
      </c>
      <c r="D141" s="135"/>
      <c r="E141" s="134" t="s">
        <v>447</v>
      </c>
      <c r="F141" s="137">
        <v>5</v>
      </c>
    </row>
    <row r="142" spans="1:6">
      <c r="A142" s="136">
        <v>41415</v>
      </c>
      <c r="B142" s="134" t="s">
        <v>290</v>
      </c>
      <c r="C142" s="134" t="s">
        <v>448</v>
      </c>
      <c r="D142" s="135"/>
      <c r="E142" s="134" t="s">
        <v>658</v>
      </c>
      <c r="F142" s="137">
        <v>5</v>
      </c>
    </row>
    <row r="143" spans="1:6">
      <c r="A143" s="136">
        <v>41502</v>
      </c>
      <c r="B143" s="134" t="s">
        <v>290</v>
      </c>
      <c r="C143" s="134" t="s">
        <v>449</v>
      </c>
      <c r="D143" s="135"/>
      <c r="E143" s="134" t="s">
        <v>449</v>
      </c>
      <c r="F143" s="137">
        <v>5</v>
      </c>
    </row>
    <row r="144" spans="1:6">
      <c r="A144" s="136">
        <v>41503</v>
      </c>
      <c r="B144" s="134" t="s">
        <v>290</v>
      </c>
      <c r="C144" s="134" t="s">
        <v>450</v>
      </c>
      <c r="D144" s="135"/>
      <c r="E144" s="134" t="s">
        <v>450</v>
      </c>
      <c r="F144" s="137">
        <v>5</v>
      </c>
    </row>
    <row r="145" spans="1:6">
      <c r="A145" s="136">
        <v>41505</v>
      </c>
      <c r="B145" s="134" t="s">
        <v>290</v>
      </c>
      <c r="C145" s="134" t="s">
        <v>451</v>
      </c>
      <c r="D145" s="135"/>
      <c r="E145" s="134" t="s">
        <v>451</v>
      </c>
      <c r="F145" s="137">
        <v>5</v>
      </c>
    </row>
    <row r="146" spans="1:6">
      <c r="A146" s="136">
        <v>41506</v>
      </c>
      <c r="B146" s="134" t="s">
        <v>290</v>
      </c>
      <c r="C146" s="134" t="s">
        <v>452</v>
      </c>
      <c r="D146" s="135"/>
      <c r="E146" s="134" t="s">
        <v>452</v>
      </c>
      <c r="F146" s="137">
        <v>5</v>
      </c>
    </row>
    <row r="147" spans="1:6">
      <c r="A147" s="136">
        <v>41512</v>
      </c>
      <c r="B147" s="134" t="s">
        <v>290</v>
      </c>
      <c r="C147" s="134" t="s">
        <v>453</v>
      </c>
      <c r="D147" s="135"/>
      <c r="E147" s="134" t="s">
        <v>659</v>
      </c>
      <c r="F147" s="137">
        <v>5</v>
      </c>
    </row>
    <row r="148" spans="1:6">
      <c r="A148" s="136">
        <v>41514</v>
      </c>
      <c r="B148" s="134" t="s">
        <v>290</v>
      </c>
      <c r="C148" s="134" t="s">
        <v>454</v>
      </c>
      <c r="D148" s="135"/>
      <c r="E148" s="134" t="s">
        <v>454</v>
      </c>
      <c r="F148" s="137">
        <v>5</v>
      </c>
    </row>
    <row r="149" spans="1:6">
      <c r="A149" s="136">
        <v>41516</v>
      </c>
      <c r="B149" s="134" t="s">
        <v>290</v>
      </c>
      <c r="C149" s="134" t="s">
        <v>455</v>
      </c>
      <c r="D149" s="135"/>
      <c r="E149" s="134" t="s">
        <v>455</v>
      </c>
      <c r="F149" s="137">
        <v>5</v>
      </c>
    </row>
    <row r="150" spans="1:6">
      <c r="A150" s="136">
        <v>41517</v>
      </c>
      <c r="B150" s="134" t="s">
        <v>290</v>
      </c>
      <c r="C150" s="134" t="s">
        <v>456</v>
      </c>
      <c r="D150" s="135"/>
      <c r="E150" s="134" t="s">
        <v>456</v>
      </c>
      <c r="F150" s="137">
        <v>5</v>
      </c>
    </row>
    <row r="151" spans="1:6">
      <c r="A151" s="136">
        <v>41518</v>
      </c>
      <c r="B151" s="134" t="s">
        <v>290</v>
      </c>
      <c r="C151" s="134" t="s">
        <v>457</v>
      </c>
      <c r="D151" s="135"/>
      <c r="E151" s="134" t="s">
        <v>457</v>
      </c>
      <c r="F151" s="137">
        <v>5</v>
      </c>
    </row>
    <row r="152" spans="1:6">
      <c r="A152" s="136">
        <v>41519</v>
      </c>
      <c r="B152" s="134" t="s">
        <v>290</v>
      </c>
      <c r="C152" s="134" t="s">
        <v>458</v>
      </c>
      <c r="D152" s="135"/>
      <c r="E152" s="134" t="s">
        <v>458</v>
      </c>
      <c r="F152" s="137">
        <v>5</v>
      </c>
    </row>
    <row r="153" spans="1:6">
      <c r="A153" s="136">
        <v>41520</v>
      </c>
      <c r="B153" s="134" t="s">
        <v>290</v>
      </c>
      <c r="C153" s="134" t="s">
        <v>459</v>
      </c>
      <c r="D153" s="135"/>
      <c r="E153" s="134" t="s">
        <v>459</v>
      </c>
      <c r="F153" s="137">
        <v>5</v>
      </c>
    </row>
    <row r="154" spans="1:6">
      <c r="A154" s="136">
        <v>41601</v>
      </c>
      <c r="B154" s="134" t="s">
        <v>290</v>
      </c>
      <c r="C154" s="134" t="s">
        <v>460</v>
      </c>
      <c r="D154" s="135"/>
      <c r="E154" s="134" t="s">
        <v>660</v>
      </c>
      <c r="F154" s="137">
        <v>3</v>
      </c>
    </row>
    <row r="155" spans="1:6">
      <c r="A155" s="136">
        <v>41604</v>
      </c>
      <c r="B155" s="134" t="s">
        <v>290</v>
      </c>
      <c r="C155" s="134" t="s">
        <v>461</v>
      </c>
      <c r="D155" s="135"/>
      <c r="E155" s="134" t="s">
        <v>461</v>
      </c>
      <c r="F155" s="137">
        <v>5</v>
      </c>
    </row>
    <row r="156" spans="1:6">
      <c r="A156" s="136">
        <v>41605</v>
      </c>
      <c r="B156" s="134" t="s">
        <v>290</v>
      </c>
      <c r="C156" s="134" t="s">
        <v>462</v>
      </c>
      <c r="D156" s="135"/>
      <c r="E156" s="134" t="s">
        <v>462</v>
      </c>
      <c r="F156" s="137">
        <v>5</v>
      </c>
    </row>
    <row r="157" spans="1:6">
      <c r="A157" s="136">
        <v>41606</v>
      </c>
      <c r="B157" s="134" t="s">
        <v>290</v>
      </c>
      <c r="C157" s="134" t="s">
        <v>463</v>
      </c>
      <c r="D157" s="135"/>
      <c r="E157" s="134" t="s">
        <v>463</v>
      </c>
      <c r="F157" s="137">
        <v>5</v>
      </c>
    </row>
    <row r="158" spans="1:6">
      <c r="A158" s="151">
        <v>41607</v>
      </c>
      <c r="B158" s="152" t="s">
        <v>290</v>
      </c>
      <c r="C158" s="152" t="s">
        <v>477</v>
      </c>
      <c r="D158" s="156"/>
      <c r="E158" s="152" t="s">
        <v>477</v>
      </c>
      <c r="F158" s="153">
        <v>5</v>
      </c>
    </row>
    <row r="159" spans="1:6">
      <c r="A159" s="148">
        <v>61101</v>
      </c>
      <c r="B159" s="149" t="s">
        <v>291</v>
      </c>
      <c r="C159" s="149" t="s">
        <v>676</v>
      </c>
      <c r="D159" s="149" t="s">
        <v>541</v>
      </c>
      <c r="E159" s="149" t="s">
        <v>628</v>
      </c>
      <c r="F159" s="150">
        <v>19</v>
      </c>
    </row>
    <row r="160" spans="1:6">
      <c r="A160" s="136">
        <v>61103</v>
      </c>
      <c r="B160" s="134" t="s">
        <v>291</v>
      </c>
      <c r="C160" s="134" t="s">
        <v>464</v>
      </c>
      <c r="D160" s="134" t="s">
        <v>562</v>
      </c>
      <c r="E160" s="134" t="s">
        <v>661</v>
      </c>
      <c r="F160" s="137">
        <v>19</v>
      </c>
    </row>
    <row r="161" spans="1:6">
      <c r="A161" s="136">
        <v>61104</v>
      </c>
      <c r="B161" s="134" t="s">
        <v>291</v>
      </c>
      <c r="C161" s="134" t="s">
        <v>465</v>
      </c>
      <c r="D161" s="134" t="s">
        <v>541</v>
      </c>
      <c r="E161" s="134" t="s">
        <v>628</v>
      </c>
      <c r="F161" s="137">
        <v>12</v>
      </c>
    </row>
    <row r="162" spans="1:6">
      <c r="A162" s="136">
        <v>61105</v>
      </c>
      <c r="B162" s="134" t="s">
        <v>291</v>
      </c>
      <c r="C162" s="134" t="s">
        <v>466</v>
      </c>
      <c r="D162" s="134" t="s">
        <v>563</v>
      </c>
      <c r="E162" s="134" t="s">
        <v>662</v>
      </c>
      <c r="F162" s="137">
        <v>19</v>
      </c>
    </row>
    <row r="163" spans="1:6">
      <c r="A163" s="136">
        <v>61107</v>
      </c>
      <c r="B163" s="134" t="s">
        <v>291</v>
      </c>
      <c r="C163" s="134" t="s">
        <v>467</v>
      </c>
      <c r="D163" s="134" t="s">
        <v>564</v>
      </c>
      <c r="E163" s="134" t="s">
        <v>663</v>
      </c>
      <c r="F163" s="137">
        <v>12</v>
      </c>
    </row>
    <row r="164" spans="1:6">
      <c r="A164" s="136">
        <v>61401</v>
      </c>
      <c r="B164" s="134" t="s">
        <v>291</v>
      </c>
      <c r="C164" s="134" t="s">
        <v>468</v>
      </c>
      <c r="D164" s="134" t="s">
        <v>565</v>
      </c>
      <c r="E164" s="134" t="s">
        <v>664</v>
      </c>
      <c r="F164" s="137">
        <v>19</v>
      </c>
    </row>
    <row r="165" spans="1:6">
      <c r="A165" s="136">
        <v>61402</v>
      </c>
      <c r="B165" s="134" t="s">
        <v>291</v>
      </c>
      <c r="C165" s="134" t="s">
        <v>678</v>
      </c>
      <c r="D165" s="134" t="s">
        <v>566</v>
      </c>
      <c r="E165" s="134" t="s">
        <v>665</v>
      </c>
      <c r="F165" s="137">
        <v>19</v>
      </c>
    </row>
    <row r="166" spans="1:6">
      <c r="A166" s="151">
        <v>61501</v>
      </c>
      <c r="B166" s="152" t="s">
        <v>291</v>
      </c>
      <c r="C166" s="152" t="s">
        <v>469</v>
      </c>
      <c r="D166" s="152" t="s">
        <v>567</v>
      </c>
      <c r="E166" s="152" t="s">
        <v>666</v>
      </c>
      <c r="F166" s="153">
        <v>12</v>
      </c>
    </row>
    <row r="167" spans="1:6">
      <c r="A167" s="148">
        <v>62101</v>
      </c>
      <c r="B167" s="149" t="s">
        <v>292</v>
      </c>
      <c r="C167" s="149" t="s">
        <v>470</v>
      </c>
      <c r="D167" s="149" t="s">
        <v>568</v>
      </c>
      <c r="E167" s="149" t="s">
        <v>293</v>
      </c>
      <c r="F167" s="150">
        <v>19</v>
      </c>
    </row>
    <row r="168" spans="1:6">
      <c r="A168" s="136">
        <v>62501</v>
      </c>
      <c r="B168" s="134" t="s">
        <v>292</v>
      </c>
      <c r="C168" s="134" t="s">
        <v>471</v>
      </c>
      <c r="D168" s="134" t="s">
        <v>569</v>
      </c>
      <c r="E168" s="134" t="s">
        <v>667</v>
      </c>
      <c r="F168" s="137">
        <v>5</v>
      </c>
    </row>
    <row r="169" spans="1:6">
      <c r="A169" s="151">
        <v>62601</v>
      </c>
      <c r="B169" s="152" t="s">
        <v>292</v>
      </c>
      <c r="C169" s="152" t="s">
        <v>472</v>
      </c>
      <c r="D169" s="152" t="s">
        <v>568</v>
      </c>
      <c r="E169" s="152" t="s">
        <v>293</v>
      </c>
      <c r="F169" s="154">
        <v>19</v>
      </c>
    </row>
    <row r="170" spans="1:6">
      <c r="A170" s="148">
        <v>63102</v>
      </c>
      <c r="B170" s="149" t="s">
        <v>478</v>
      </c>
      <c r="C170" s="149" t="s">
        <v>473</v>
      </c>
      <c r="D170" s="149" t="s">
        <v>570</v>
      </c>
      <c r="E170" s="149" t="s">
        <v>668</v>
      </c>
      <c r="F170" s="150">
        <v>20</v>
      </c>
    </row>
    <row r="171" spans="1:6">
      <c r="A171" s="136">
        <v>63103</v>
      </c>
      <c r="B171" s="134" t="s">
        <v>478</v>
      </c>
      <c r="C171" s="134" t="s">
        <v>474</v>
      </c>
      <c r="D171" s="134" t="s">
        <v>571</v>
      </c>
      <c r="E171" s="134" t="s">
        <v>669</v>
      </c>
      <c r="F171" s="137">
        <v>22</v>
      </c>
    </row>
    <row r="172" spans="1:6">
      <c r="A172" s="136">
        <v>63201</v>
      </c>
      <c r="B172" s="134" t="s">
        <v>478</v>
      </c>
      <c r="C172" s="134" t="s">
        <v>475</v>
      </c>
      <c r="D172" s="134" t="s">
        <v>572</v>
      </c>
      <c r="E172" s="134" t="s">
        <v>670</v>
      </c>
      <c r="F172" s="137">
        <v>32</v>
      </c>
    </row>
    <row r="173" spans="1:6">
      <c r="A173" s="136">
        <v>63501</v>
      </c>
      <c r="B173" s="134" t="s">
        <v>478</v>
      </c>
      <c r="C173" s="134" t="s">
        <v>81</v>
      </c>
      <c r="D173" s="134" t="s">
        <v>573</v>
      </c>
      <c r="E173" s="134" t="s">
        <v>671</v>
      </c>
      <c r="F173" s="137">
        <v>29</v>
      </c>
    </row>
    <row r="174" spans="1:6">
      <c r="A174" s="136">
        <v>63502</v>
      </c>
      <c r="B174" s="134" t="s">
        <v>478</v>
      </c>
      <c r="C174" s="134" t="s">
        <v>294</v>
      </c>
      <c r="D174" s="134" t="s">
        <v>574</v>
      </c>
      <c r="E174" s="134" t="s">
        <v>672</v>
      </c>
      <c r="F174" s="137">
        <v>78</v>
      </c>
    </row>
    <row r="175" spans="1:6">
      <c r="A175" s="151">
        <v>63603</v>
      </c>
      <c r="B175" s="152" t="s">
        <v>478</v>
      </c>
      <c r="C175" s="152" t="s">
        <v>476</v>
      </c>
      <c r="D175" s="152" t="s">
        <v>575</v>
      </c>
      <c r="E175" s="152" t="s">
        <v>673</v>
      </c>
      <c r="F175" s="153">
        <v>30</v>
      </c>
    </row>
    <row r="176" spans="1:6">
      <c r="A176" s="143">
        <v>99999</v>
      </c>
      <c r="B176" s="144" t="s">
        <v>298</v>
      </c>
      <c r="C176" s="145" t="s">
        <v>295</v>
      </c>
      <c r="D176" s="146" t="s">
        <v>296</v>
      </c>
      <c r="E176" s="146" t="s">
        <v>297</v>
      </c>
      <c r="F176" s="147">
        <v>40</v>
      </c>
    </row>
  </sheetData>
  <autoFilter ref="A1:F176"/>
  <phoneticPr fontId="3"/>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3</vt:i4>
      </vt:variant>
    </vt:vector>
  </HeadingPairs>
  <TitlesOfParts>
    <vt:vector size="7" baseType="lpstr">
      <vt:lpstr>一番最初に入力</vt:lpstr>
      <vt:lpstr>様式1-1号</vt:lpstr>
      <vt:lpstr>様式1-1号 (作成例)</vt:lpstr>
      <vt:lpstr>【適宜更新してください】法人情報</vt:lpstr>
      <vt:lpstr>一番最初に入力!Print_Area</vt:lpstr>
      <vt:lpstr>'様式1-1号'!Print_Area</vt:lpstr>
      <vt:lpstr>'様式1-1号 (作成例)'!Print_Area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2022-03-30T02:57:39Z</dcterms:modified>
</cp:coreProperties>
</file>