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workbookProtection workbookPassword="C016" lockStructure="1"/>
  <bookViews>
    <workbookView xWindow="240" yWindow="105" windowWidth="14805" windowHeight="8010"/>
  </bookViews>
  <sheets>
    <sheet name="一番最初に入力" sheetId="4" r:id="rId1"/>
    <sheet name="様式第１号" sheetId="8" r:id="rId2"/>
    <sheet name="【記入例】様式第１号" sheetId="10" r:id="rId3"/>
    <sheet name="【適宜更新】法人情報" sheetId="5" state="hidden" r:id="rId4"/>
  </sheets>
  <definedNames>
    <definedName name="_xlnm._FilterDatabase" localSheetId="3" hidden="1">【適宜更新】法人情報!#REF!</definedName>
    <definedName name="_xlnm.Print_Area" localSheetId="2">【記入例】様式第１号!$A$1:$U$47</definedName>
    <definedName name="_xlnm.Print_Area" localSheetId="3">【適宜更新】法人情報!$A$1:$E$111</definedName>
    <definedName name="_xlnm.Print_Area" localSheetId="0">一番最初に入力!$A$1:$Q$56</definedName>
    <definedName name="_xlnm.Print_Area" localSheetId="1">様式第１号!$A$1:$U$47</definedName>
  </definedNames>
  <calcPr calcId="162913"/>
</workbook>
</file>

<file path=xl/calcChain.xml><?xml version="1.0" encoding="utf-8"?>
<calcChain xmlns="http://schemas.openxmlformats.org/spreadsheetml/2006/main">
  <c r="N13" i="8" l="1"/>
  <c r="N12" i="8"/>
  <c r="L11" i="8"/>
  <c r="L10" i="8"/>
  <c r="O41" i="8" l="1"/>
  <c r="K24" i="8" s="1"/>
  <c r="K24" i="10"/>
  <c r="O41" i="10"/>
  <c r="R21" i="10" l="1"/>
  <c r="E17" i="10"/>
  <c r="H5" i="10"/>
  <c r="R21" i="8"/>
  <c r="E17" i="8" l="1"/>
  <c r="T1" i="8" l="1"/>
  <c r="H5" i="8" l="1"/>
</calcChain>
</file>

<file path=xl/comments1.xml><?xml version="1.0" encoding="utf-8"?>
<comments xmlns="http://schemas.openxmlformats.org/spreadsheetml/2006/main">
  <authors>
    <author>作成者</author>
  </authors>
  <commentList>
    <comment ref="C13" authorId="0" shapeId="0">
      <text>
        <r>
          <rPr>
            <b/>
            <sz val="9"/>
            <color indexed="81"/>
            <rFont val="ＭＳ Ｐゴシック"/>
            <family val="3"/>
            <charset val="128"/>
          </rPr>
          <t>令和６年度
→６を入力</t>
        </r>
      </text>
    </comment>
  </commentList>
</comments>
</file>

<file path=xl/comments2.xml><?xml version="1.0" encoding="utf-8"?>
<comments xmlns="http://schemas.openxmlformats.org/spreadsheetml/2006/main">
  <authors>
    <author>作成者</author>
  </authors>
  <commentList>
    <comment ref="T1" authorId="0" shapeId="0">
      <text>
        <r>
          <rPr>
            <b/>
            <sz val="14"/>
            <color indexed="81"/>
            <rFont val="游ゴシック"/>
            <family val="3"/>
            <charset val="128"/>
          </rPr>
          <t>ナンバリングのために記載しています。</t>
        </r>
      </text>
    </comment>
    <comment ref="A2" authorId="0" shapeId="0">
      <text>
        <r>
          <rPr>
            <b/>
            <sz val="14"/>
            <color indexed="81"/>
            <rFont val="游ゴシック"/>
            <family val="3"/>
            <charset val="128"/>
          </rPr>
          <t>余白に捨印を押印願います。</t>
        </r>
      </text>
    </comment>
    <comment ref="T7" authorId="0" shapeId="0">
      <text>
        <r>
          <rPr>
            <b/>
            <sz val="14"/>
            <color indexed="81"/>
            <rFont val="游ゴシック"/>
            <family val="3"/>
            <charset val="128"/>
          </rPr>
          <t>申請の日付を入力してください。</t>
        </r>
      </text>
    </comment>
    <comment ref="N12" authorId="0" shapeId="0">
      <text>
        <r>
          <rPr>
            <b/>
            <sz val="14"/>
            <color indexed="81"/>
            <rFont val="游ゴシック"/>
            <family val="3"/>
            <charset val="128"/>
          </rPr>
          <t>法人の所在地又は住所をご記入ください。</t>
        </r>
      </text>
    </comment>
    <comment ref="N14" authorId="0" shapeId="0">
      <text>
        <r>
          <rPr>
            <b/>
            <sz val="14"/>
            <color indexed="81"/>
            <rFont val="游ゴシック"/>
            <family val="3"/>
            <charset val="128"/>
          </rPr>
          <t>法人の代表者職名・代表者名を入力してください。
例：理事長　山田　一郎
　　代表取締役　上杉　若葉</t>
        </r>
      </text>
    </comment>
    <comment ref="S14" authorId="0" shapeId="0">
      <text>
        <r>
          <rPr>
            <b/>
            <sz val="14"/>
            <color indexed="81"/>
            <rFont val="游ゴシック"/>
            <family val="3"/>
            <charset val="128"/>
          </rPr>
          <t>押印は、代表者印を使用してください。</t>
        </r>
      </text>
    </comment>
    <comment ref="O21" authorId="0" shapeId="0">
      <text>
        <r>
          <rPr>
            <b/>
            <sz val="14"/>
            <color indexed="81"/>
            <rFont val="游ゴシック"/>
            <family val="3"/>
            <charset val="128"/>
          </rPr>
          <t>申請年度の</t>
        </r>
        <r>
          <rPr>
            <b/>
            <u/>
            <sz val="14"/>
            <color indexed="81"/>
            <rFont val="游ゴシック"/>
            <family val="3"/>
            <charset val="128"/>
          </rPr>
          <t>４月１日現在</t>
        </r>
        <r>
          <rPr>
            <b/>
            <sz val="14"/>
            <color indexed="81"/>
            <rFont val="游ゴシック"/>
            <family val="3"/>
            <charset val="128"/>
          </rPr>
          <t>で、対象児童を４人以上受け入れている施設が対象</t>
        </r>
      </text>
    </comment>
    <comment ref="K24" authorId="0" shapeId="0">
      <text>
        <r>
          <rPr>
            <b/>
            <sz val="14"/>
            <color indexed="81"/>
            <rFont val="游ゴシック"/>
            <family val="3"/>
            <charset val="128"/>
          </rPr>
          <t xml:space="preserve">経費の内訳に金額を入力すると、合計額が自動計算されます。
</t>
        </r>
        <r>
          <rPr>
            <b/>
            <u/>
            <sz val="14"/>
            <color indexed="81"/>
            <rFont val="游ゴシック"/>
            <family val="3"/>
            <charset val="128"/>
          </rPr>
          <t>（補助額は５０万円が上限）</t>
        </r>
      </text>
    </comment>
    <comment ref="F27" authorId="0" shapeId="0">
      <text>
        <r>
          <rPr>
            <b/>
            <sz val="14"/>
            <color indexed="81"/>
            <rFont val="游ゴシック"/>
            <family val="3"/>
            <charset val="128"/>
          </rPr>
          <t>用途の「担当保育士人件費」を記入する場合は、担当保育士</t>
        </r>
        <r>
          <rPr>
            <b/>
            <u/>
            <sz val="14"/>
            <color indexed="81"/>
            <rFont val="游ゴシック"/>
            <family val="3"/>
            <charset val="128"/>
          </rPr>
          <t>１名分のみ</t>
        </r>
        <r>
          <rPr>
            <b/>
            <sz val="14"/>
            <color indexed="81"/>
            <rFont val="游ゴシック"/>
            <family val="3"/>
            <charset val="128"/>
          </rPr>
          <t>の金額を記入してください。</t>
        </r>
      </text>
    </comment>
    <comment ref="O27" authorId="0" shapeId="0">
      <text>
        <r>
          <rPr>
            <b/>
            <sz val="14"/>
            <color indexed="81"/>
            <rFont val="游ゴシック"/>
            <family val="3"/>
            <charset val="128"/>
          </rPr>
          <t>用途と金額をご記入ください。</t>
        </r>
      </text>
    </comment>
    <comment ref="P45" authorId="0" shapeId="0">
      <text>
        <r>
          <rPr>
            <b/>
            <sz val="14"/>
            <color indexed="81"/>
            <rFont val="游ゴシック"/>
            <family val="3"/>
            <charset val="128"/>
          </rPr>
          <t>本申請ご担当者様のお名前とご連絡先をご記入ください。</t>
        </r>
      </text>
    </comment>
  </commentList>
</comments>
</file>

<file path=xl/comments3.xml><?xml version="1.0" encoding="utf-8"?>
<comments xmlns="http://schemas.openxmlformats.org/spreadsheetml/2006/main">
  <authors>
    <author>作成者</author>
  </authors>
  <commentList>
    <comment ref="T1" authorId="0" shapeId="0">
      <text>
        <r>
          <rPr>
            <b/>
            <sz val="14"/>
            <color indexed="81"/>
            <rFont val="游ゴシック"/>
            <family val="3"/>
            <charset val="128"/>
          </rPr>
          <t>ナンバリングのために記載しています。</t>
        </r>
      </text>
    </comment>
    <comment ref="A2" authorId="0" shapeId="0">
      <text>
        <r>
          <rPr>
            <b/>
            <sz val="14"/>
            <color indexed="81"/>
            <rFont val="游ゴシック"/>
            <family val="3"/>
            <charset val="128"/>
          </rPr>
          <t>余白に捨印を押印願います。</t>
        </r>
      </text>
    </comment>
    <comment ref="T7" authorId="0" shapeId="0">
      <text>
        <r>
          <rPr>
            <b/>
            <sz val="14"/>
            <color indexed="81"/>
            <rFont val="游ゴシック"/>
            <family val="3"/>
            <charset val="128"/>
          </rPr>
          <t>申請の日付を入力してください。</t>
        </r>
      </text>
    </comment>
    <comment ref="N12" authorId="0" shapeId="0">
      <text>
        <r>
          <rPr>
            <b/>
            <sz val="14"/>
            <color indexed="81"/>
            <rFont val="游ゴシック"/>
            <family val="3"/>
            <charset val="128"/>
          </rPr>
          <t>法人の所在地又は住所をご記入ください。</t>
        </r>
      </text>
    </comment>
    <comment ref="N14" authorId="0" shapeId="0">
      <text>
        <r>
          <rPr>
            <b/>
            <sz val="14"/>
            <color indexed="81"/>
            <rFont val="游ゴシック"/>
            <family val="3"/>
            <charset val="128"/>
          </rPr>
          <t>法人の代表者職名・代表者名を入力してください。
例：理事長　山田　一郎
　　代表取締役　上杉　若葉</t>
        </r>
      </text>
    </comment>
    <comment ref="S14" authorId="0" shapeId="0">
      <text>
        <r>
          <rPr>
            <b/>
            <sz val="14"/>
            <color indexed="81"/>
            <rFont val="游ゴシック"/>
            <family val="3"/>
            <charset val="128"/>
          </rPr>
          <t>代表者印を押印ください。</t>
        </r>
      </text>
    </comment>
    <comment ref="O21" authorId="0" shapeId="0">
      <text>
        <r>
          <rPr>
            <b/>
            <sz val="14"/>
            <color indexed="81"/>
            <rFont val="游ゴシック"/>
            <family val="3"/>
            <charset val="128"/>
          </rPr>
          <t>申請年度の</t>
        </r>
        <r>
          <rPr>
            <b/>
            <u/>
            <sz val="14"/>
            <color indexed="81"/>
            <rFont val="游ゴシック"/>
            <family val="3"/>
            <charset val="128"/>
          </rPr>
          <t>４月１日現在</t>
        </r>
        <r>
          <rPr>
            <b/>
            <sz val="14"/>
            <color indexed="81"/>
            <rFont val="游ゴシック"/>
            <family val="3"/>
            <charset val="128"/>
          </rPr>
          <t>で、対象児童を４人以上受け入れている施設が対象</t>
        </r>
      </text>
    </comment>
    <comment ref="K24" authorId="0" shapeId="0">
      <text>
        <r>
          <rPr>
            <b/>
            <sz val="14"/>
            <color indexed="81"/>
            <rFont val="游ゴシック"/>
            <family val="3"/>
            <charset val="128"/>
          </rPr>
          <t xml:space="preserve">経費の内訳に金額を入力すると、合計額が自動計算されます。
</t>
        </r>
        <r>
          <rPr>
            <b/>
            <u/>
            <sz val="14"/>
            <color indexed="81"/>
            <rFont val="游ゴシック"/>
            <family val="3"/>
            <charset val="128"/>
          </rPr>
          <t>（補助額は５０万円が上限）</t>
        </r>
      </text>
    </comment>
    <comment ref="O27" authorId="0" shapeId="0">
      <text>
        <r>
          <rPr>
            <b/>
            <sz val="14"/>
            <color indexed="81"/>
            <rFont val="游ゴシック"/>
            <family val="3"/>
            <charset val="128"/>
          </rPr>
          <t>用途と金額をご記入ください。</t>
        </r>
      </text>
    </comment>
    <comment ref="F28" authorId="0" shapeId="0">
      <text>
        <r>
          <rPr>
            <b/>
            <sz val="14"/>
            <color indexed="81"/>
            <rFont val="游ゴシック"/>
            <family val="3"/>
            <charset val="128"/>
          </rPr>
          <t>「担当保育士人件費」は、担当保育士が複数名いる場合でも</t>
        </r>
        <r>
          <rPr>
            <b/>
            <u/>
            <sz val="14"/>
            <color indexed="81"/>
            <rFont val="游ゴシック"/>
            <family val="3"/>
            <charset val="128"/>
          </rPr>
          <t>１名分のみ</t>
        </r>
        <r>
          <rPr>
            <b/>
            <sz val="14"/>
            <color indexed="81"/>
            <rFont val="游ゴシック"/>
            <family val="3"/>
            <charset val="128"/>
          </rPr>
          <t>記入してください。</t>
        </r>
      </text>
    </comment>
    <comment ref="P45" authorId="0" shapeId="0">
      <text>
        <r>
          <rPr>
            <b/>
            <sz val="14"/>
            <color indexed="81"/>
            <rFont val="游ゴシック"/>
            <family val="3"/>
            <charset val="128"/>
          </rPr>
          <t>本申請ご担当者様のお名前とご連絡先をご記入ください。</t>
        </r>
      </text>
    </comment>
  </commentList>
</comments>
</file>

<file path=xl/sharedStrings.xml><?xml version="1.0" encoding="utf-8"?>
<sst xmlns="http://schemas.openxmlformats.org/spreadsheetml/2006/main" count="897" uniqueCount="457">
  <si>
    <t>（１）</t>
    <phoneticPr fontId="3"/>
  </si>
  <si>
    <t>（２）</t>
    <phoneticPr fontId="3"/>
  </si>
  <si>
    <t>（３）</t>
    <phoneticPr fontId="3"/>
  </si>
  <si>
    <t>印</t>
    <rPh sb="0" eb="1">
      <t>イン</t>
    </rPh>
    <phoneticPr fontId="3"/>
  </si>
  <si>
    <t>　（あて先） 仙 台 市 長</t>
    <phoneticPr fontId="3"/>
  </si>
  <si>
    <t>）</t>
    <phoneticPr fontId="3"/>
  </si>
  <si>
    <t xml:space="preserve">       　　　　　　　　　　　　　　 設置者　所在地又は住所　　仙台市青葉区・・・</t>
    <rPh sb="35" eb="38">
      <t>センダイシ</t>
    </rPh>
    <rPh sb="38" eb="41">
      <t>アオバク</t>
    </rPh>
    <phoneticPr fontId="3"/>
  </si>
  <si>
    <t>設置者　所在地又は住所　</t>
    <rPh sb="4" eb="7">
      <t>ショザイチ</t>
    </rPh>
    <rPh sb="7" eb="8">
      <t>マタ</t>
    </rPh>
    <rPh sb="9" eb="11">
      <t>ジュウショ</t>
    </rPh>
    <phoneticPr fontId="3"/>
  </si>
  <si>
    <t xml:space="preserve">       　　　　　　　　　　　　　　</t>
    <phoneticPr fontId="3"/>
  </si>
  <si>
    <t xml:space="preserve">       　       　　　　　　　　　　　　　  法人名又は氏名　　○○会</t>
    <rPh sb="41" eb="42">
      <t>カイ</t>
    </rPh>
    <phoneticPr fontId="3"/>
  </si>
  <si>
    <t xml:space="preserve">       　       　　　　　　　　　　　　</t>
    <phoneticPr fontId="3"/>
  </si>
  <si>
    <t>　　　　　　　                           　 代表者名　　　　　理事長　○○</t>
    <rPh sb="36" eb="39">
      <t>ダイヒョウシャ</t>
    </rPh>
    <rPh sb="39" eb="40">
      <t>ナ</t>
    </rPh>
    <rPh sb="45" eb="48">
      <t>リジチョウ</t>
    </rPh>
    <phoneticPr fontId="3"/>
  </si>
  <si>
    <t>代表者名</t>
    <rPh sb="0" eb="3">
      <t>ダイヒョウシャ</t>
    </rPh>
    <rPh sb="3" eb="4">
      <t>メイ</t>
    </rPh>
    <phoneticPr fontId="3"/>
  </si>
  <si>
    <t>（法人の場合）</t>
    <rPh sb="1" eb="3">
      <t>ホウジン</t>
    </rPh>
    <rPh sb="4" eb="6">
      <t>バアイ</t>
    </rPh>
    <phoneticPr fontId="3"/>
  </si>
  <si>
    <t>01102</t>
  </si>
  <si>
    <t>台の原保育園</t>
  </si>
  <si>
    <t>01103</t>
  </si>
  <si>
    <t>和敬保育園</t>
  </si>
  <si>
    <t>01105</t>
  </si>
  <si>
    <t>柏木保育園</t>
  </si>
  <si>
    <t>01106</t>
  </si>
  <si>
    <t>かたひら保育園</t>
  </si>
  <si>
    <t>01107</t>
  </si>
  <si>
    <t>ことりの家保育園</t>
  </si>
  <si>
    <t>01108</t>
  </si>
  <si>
    <t>中江保育園</t>
  </si>
  <si>
    <t>01112</t>
  </si>
  <si>
    <t>01114</t>
  </si>
  <si>
    <t>あさひの森保育園</t>
  </si>
  <si>
    <t>01115</t>
  </si>
  <si>
    <t>ワッセ森のひろば保育園</t>
  </si>
  <si>
    <t>01116</t>
  </si>
  <si>
    <t>愛隣こども園</t>
  </si>
  <si>
    <t>01118</t>
  </si>
  <si>
    <t>01122</t>
  </si>
  <si>
    <t>杜のみらい保育園</t>
  </si>
  <si>
    <t>01124</t>
  </si>
  <si>
    <t>01128</t>
  </si>
  <si>
    <t>01129</t>
  </si>
  <si>
    <t>01130</t>
  </si>
  <si>
    <t>01134</t>
  </si>
  <si>
    <t>01135</t>
  </si>
  <si>
    <t>01139</t>
  </si>
  <si>
    <t>01142</t>
  </si>
  <si>
    <t>02101</t>
  </si>
  <si>
    <t>02102</t>
  </si>
  <si>
    <t>02103</t>
  </si>
  <si>
    <t>02105</t>
  </si>
  <si>
    <t>長町自由の星保育園</t>
  </si>
  <si>
    <t>02107</t>
  </si>
  <si>
    <t>茂庭ピッパラ保育園</t>
  </si>
  <si>
    <t>02110</t>
  </si>
  <si>
    <t>柳生もりの子保育園</t>
  </si>
  <si>
    <t>02111</t>
  </si>
  <si>
    <t>ますみ保育園</t>
  </si>
  <si>
    <t>02112</t>
  </si>
  <si>
    <t>まつぼっくり保育園</t>
  </si>
  <si>
    <t>02114</t>
  </si>
  <si>
    <t>しげる保育園</t>
  </si>
  <si>
    <t>02119</t>
  </si>
  <si>
    <t>仙台袋原あおぞら保育園</t>
  </si>
  <si>
    <t>02120</t>
  </si>
  <si>
    <t>ポポラー仙台長町園</t>
  </si>
  <si>
    <t>02121</t>
  </si>
  <si>
    <t>コスモス〆木保育園</t>
  </si>
  <si>
    <t>アスク富沢保育園</t>
  </si>
  <si>
    <t>02124</t>
  </si>
  <si>
    <t>02125</t>
  </si>
  <si>
    <t>02126</t>
  </si>
  <si>
    <t>02128</t>
  </si>
  <si>
    <t>02129</t>
  </si>
  <si>
    <t>富沢自由の星保育園</t>
  </si>
  <si>
    <t>02130</t>
  </si>
  <si>
    <t>02131</t>
  </si>
  <si>
    <t>鹿野なないろ保育園</t>
  </si>
  <si>
    <t>03101</t>
  </si>
  <si>
    <t>五城保育園</t>
  </si>
  <si>
    <t>03103</t>
  </si>
  <si>
    <t>小田原保育園</t>
  </si>
  <si>
    <t>03104</t>
  </si>
  <si>
    <t>乳銀杏保育園</t>
  </si>
  <si>
    <t>03108</t>
  </si>
  <si>
    <t>鶴ケ谷希望園</t>
  </si>
  <si>
    <t>03109</t>
  </si>
  <si>
    <t>福室希望園</t>
  </si>
  <si>
    <t>03110</t>
  </si>
  <si>
    <t>田子希望園</t>
  </si>
  <si>
    <t>03111</t>
  </si>
  <si>
    <t>扇町まるさんかくしかく保育園</t>
  </si>
  <si>
    <t>03113</t>
  </si>
  <si>
    <t>鶴ケ谷マードレ保育園</t>
  </si>
  <si>
    <t>03118</t>
  </si>
  <si>
    <t>福田町あしぐろ保育所</t>
  </si>
  <si>
    <t>03120</t>
  </si>
  <si>
    <t>保育園ワタキューキンダーハイム</t>
  </si>
  <si>
    <t>03121</t>
  </si>
  <si>
    <t>仙台岩切あおぞら保育園</t>
  </si>
  <si>
    <t>03124</t>
  </si>
  <si>
    <t>ニチイキッズ仙台さかえ保育園</t>
  </si>
  <si>
    <t>03128</t>
  </si>
  <si>
    <t>03129</t>
  </si>
  <si>
    <t>03130</t>
  </si>
  <si>
    <t>03132</t>
  </si>
  <si>
    <t>パプリカ保育園</t>
  </si>
  <si>
    <t>04102</t>
  </si>
  <si>
    <t>穀町保育園</t>
  </si>
  <si>
    <t>04103</t>
  </si>
  <si>
    <t>能仁保児園</t>
  </si>
  <si>
    <t>04108</t>
  </si>
  <si>
    <t>上飯田くるみ保育園</t>
  </si>
  <si>
    <t>04109</t>
  </si>
  <si>
    <t>やまとまちあから保育園</t>
  </si>
  <si>
    <t>04110</t>
  </si>
  <si>
    <t>ダーナ保育園</t>
  </si>
  <si>
    <t>04113</t>
  </si>
  <si>
    <t>04114</t>
  </si>
  <si>
    <t>04116</t>
  </si>
  <si>
    <t>ニチイキッズ仙台あらい保育園</t>
  </si>
  <si>
    <t>04118</t>
  </si>
  <si>
    <t>04122</t>
  </si>
  <si>
    <t>若林どろんこ保育園</t>
  </si>
  <si>
    <t>04123</t>
  </si>
  <si>
    <t>チャイルドスクエア仙台六丁の目元町</t>
  </si>
  <si>
    <t>04126</t>
  </si>
  <si>
    <t>チャイルドスクエア仙台荒井南</t>
  </si>
  <si>
    <t>04127</t>
  </si>
  <si>
    <t>仙台荒井雲母保育園</t>
  </si>
  <si>
    <t>05101</t>
  </si>
  <si>
    <t>南光台保育園</t>
  </si>
  <si>
    <t>05103</t>
  </si>
  <si>
    <t>泉中央保育園</t>
  </si>
  <si>
    <t>05106</t>
  </si>
  <si>
    <t>虹の丘保育園</t>
  </si>
  <si>
    <t>05108</t>
  </si>
  <si>
    <t>南光のぞみ保育園</t>
  </si>
  <si>
    <t>05115</t>
  </si>
  <si>
    <t>アスク八乙女保育園</t>
  </si>
  <si>
    <t>05118</t>
  </si>
  <si>
    <t>05120</t>
  </si>
  <si>
    <t>仙台いずみの森保育園</t>
  </si>
  <si>
    <t>05123</t>
  </si>
  <si>
    <t>パリス将監西保育園</t>
  </si>
  <si>
    <t>05124</t>
  </si>
  <si>
    <t>仙台八乙女雲母保育園</t>
  </si>
  <si>
    <t>05126</t>
  </si>
  <si>
    <t>八乙女らぽむ保育園</t>
  </si>
  <si>
    <t>05127</t>
  </si>
  <si>
    <t>紫山いちにいさん保育園</t>
  </si>
  <si>
    <t>06101</t>
  </si>
  <si>
    <t>国見ケ丘せんだんの杜保育園</t>
  </si>
  <si>
    <t>06104</t>
  </si>
  <si>
    <t>コスモス錦保育所</t>
  </si>
  <si>
    <t>06106</t>
  </si>
  <si>
    <t>コスモスひろせ保育園</t>
  </si>
  <si>
    <t>06108</t>
  </si>
  <si>
    <t>アスク愛子保育園</t>
  </si>
  <si>
    <t>06111</t>
  </si>
  <si>
    <t>（施設類型：</t>
    <phoneticPr fontId="2"/>
  </si>
  <si>
    <t>円</t>
    <rPh sb="0" eb="1">
      <t>エン</t>
    </rPh>
    <phoneticPr fontId="2"/>
  </si>
  <si>
    <t>マザーズ・ばんすい保育園</t>
  </si>
  <si>
    <t>さねや・ちるどれんず・ふぁあむ</t>
  </si>
  <si>
    <t>堤町あしぐろ保育所</t>
  </si>
  <si>
    <t>01132</t>
  </si>
  <si>
    <t>通町ハピネス保育園</t>
  </si>
  <si>
    <t>マザーズ・エスパル保育園</t>
  </si>
  <si>
    <t>朝市センター保育園</t>
  </si>
  <si>
    <t>マザーズ・かみすぎ保育園</t>
  </si>
  <si>
    <t>仙台保育所　こじか園</t>
  </si>
  <si>
    <t>宝保育園</t>
  </si>
  <si>
    <t>富沢わかば保育園</t>
  </si>
  <si>
    <t>02123</t>
  </si>
  <si>
    <t>アスク南仙台保育園</t>
  </si>
  <si>
    <t>02138</t>
  </si>
  <si>
    <t>マザーズ・サンピア保育園</t>
  </si>
  <si>
    <t>アスクやまとまち保育園</t>
  </si>
  <si>
    <t>第２コスモス錦保育所</t>
  </si>
  <si>
    <t>02139</t>
  </si>
  <si>
    <t>仙台元氣保育園</t>
  </si>
  <si>
    <t>02140</t>
  </si>
  <si>
    <t>（４）</t>
    <phoneticPr fontId="3"/>
  </si>
  <si>
    <t>法人名または氏名　</t>
    <rPh sb="0" eb="2">
      <t>ホウジン</t>
    </rPh>
    <rPh sb="2" eb="3">
      <t>メイ</t>
    </rPh>
    <rPh sb="6" eb="8">
      <t>シメイ</t>
    </rPh>
    <phoneticPr fontId="3"/>
  </si>
  <si>
    <t>印</t>
    <phoneticPr fontId="2"/>
  </si>
  <si>
    <t>最初に，</t>
    <rPh sb="0" eb="2">
      <t>サイショ</t>
    </rPh>
    <phoneticPr fontId="3"/>
  </si>
  <si>
    <t>青葉区</t>
    <rPh sb="0" eb="3">
      <t>アオバク</t>
    </rPh>
    <phoneticPr fontId="5"/>
  </si>
  <si>
    <t>太白区</t>
    <rPh sb="0" eb="3">
      <t>タイハクク</t>
    </rPh>
    <phoneticPr fontId="5"/>
  </si>
  <si>
    <t>04133</t>
  </si>
  <si>
    <t>泉区</t>
    <rPh sb="0" eb="2">
      <t>イズミク</t>
    </rPh>
    <phoneticPr fontId="5"/>
  </si>
  <si>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</si>
  <si>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</si>
  <si>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</si>
  <si>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若林区</t>
    <rPh sb="0" eb="2">
      <t>ワカバヤシ</t>
    </rPh>
    <rPh sb="2" eb="3">
      <t>ク</t>
    </rPh>
    <phoneticPr fontId="5"/>
  </si>
  <si>
    <t>ファニーハート保育園</t>
    <rPh sb="7" eb="10">
      <t>ホイクエン</t>
    </rPh>
    <phoneticPr fontId="1"/>
  </si>
  <si>
    <t>コスモス将監保育園</t>
    <rPh sb="4" eb="6">
      <t>ショウゲン</t>
    </rPh>
    <rPh sb="6" eb="9">
      <t>ホイクエン</t>
    </rPh>
    <phoneticPr fontId="1"/>
  </si>
  <si>
    <t>宮城総合支所</t>
    <rPh sb="0" eb="2">
      <t>ミヤギ</t>
    </rPh>
    <rPh sb="2" eb="4">
      <t>ソウゴウ</t>
    </rPh>
    <rPh sb="4" eb="6">
      <t>シショ</t>
    </rPh>
    <phoneticPr fontId="5"/>
  </si>
  <si>
    <t>宮城野区</t>
    <rPh sb="0" eb="4">
      <t>ミヤギノク</t>
    </rPh>
    <phoneticPr fontId="5"/>
  </si>
  <si>
    <t>令和</t>
    <rPh sb="0" eb="2">
      <t>レイワ</t>
    </rPh>
    <phoneticPr fontId="2"/>
  </si>
  <si>
    <t>ビックママランド卸町園</t>
  </si>
  <si>
    <t>施設コード一覧</t>
    <rPh sb="0" eb="2">
      <t>シセツ</t>
    </rPh>
    <rPh sb="5" eb="7">
      <t>イチラン</t>
    </rPh>
    <phoneticPr fontId="2"/>
  </si>
  <si>
    <t>私立保育所</t>
    <rPh sb="0" eb="2">
      <t>シリツ</t>
    </rPh>
    <rPh sb="2" eb="4">
      <t>ホイク</t>
    </rPh>
    <rPh sb="4" eb="5">
      <t>ジョ</t>
    </rPh>
    <phoneticPr fontId="2"/>
  </si>
  <si>
    <t>記</t>
    <rPh sb="0" eb="1">
      <t>キ</t>
    </rPh>
    <phoneticPr fontId="2"/>
  </si>
  <si>
    <t>色付きのセルを入力してください。</t>
    <rPh sb="0" eb="2">
      <t>イロツ</t>
    </rPh>
    <rPh sb="7" eb="9">
      <t>ニュウリョク</t>
    </rPh>
    <phoneticPr fontId="2"/>
  </si>
  <si>
    <t>02143</t>
  </si>
  <si>
    <t>03142</t>
  </si>
  <si>
    <t>05131</t>
  </si>
  <si>
    <t>05132</t>
  </si>
  <si>
    <t>06112</t>
  </si>
  <si>
    <t>担当者</t>
    <rPh sb="0" eb="3">
      <t>タントウシャ</t>
    </rPh>
    <phoneticPr fontId="2"/>
  </si>
  <si>
    <t>電話番号</t>
    <rPh sb="0" eb="2">
      <t>デンワ</t>
    </rPh>
    <rPh sb="2" eb="4">
      <t>バンゴウ</t>
    </rPh>
    <phoneticPr fontId="2"/>
  </si>
  <si>
    <t>下の施設コード一覧を基に，貴園の施設コードを半角で入力してください。</t>
    <rPh sb="0" eb="1">
      <t>シタ</t>
    </rPh>
    <rPh sb="2" eb="4">
      <t>シセツ</t>
    </rPh>
    <rPh sb="7" eb="9">
      <t>イチラン</t>
    </rPh>
    <rPh sb="10" eb="11">
      <t>モト</t>
    </rPh>
    <rPh sb="13" eb="14">
      <t>キ</t>
    </rPh>
    <rPh sb="14" eb="15">
      <t>エン</t>
    </rPh>
    <rPh sb="16" eb="18">
      <t>シセツ</t>
    </rPh>
    <rPh sb="22" eb="24">
      <t>ハンカク</t>
    </rPh>
    <rPh sb="25" eb="27">
      <t>ニュウリョク</t>
    </rPh>
    <phoneticPr fontId="3"/>
  </si>
  <si>
    <t>（経費の内訳）</t>
    <rPh sb="1" eb="3">
      <t>ケイヒ</t>
    </rPh>
    <rPh sb="4" eb="6">
      <t>ウチワケ</t>
    </rPh>
    <phoneticPr fontId="2"/>
  </si>
  <si>
    <t>※　用途については，具体的に記入すること。</t>
    <rPh sb="2" eb="4">
      <t>ヨウト</t>
    </rPh>
    <rPh sb="10" eb="12">
      <t>グタイ</t>
    </rPh>
    <rPh sb="12" eb="13">
      <t>テキ</t>
    </rPh>
    <rPh sb="14" eb="16">
      <t>キニュウ</t>
    </rPh>
    <phoneticPr fontId="2"/>
  </si>
  <si>
    <t>用途</t>
    <rPh sb="0" eb="2">
      <t>ヨウト</t>
    </rPh>
    <phoneticPr fontId="2"/>
  </si>
  <si>
    <t>金額</t>
    <rPh sb="0" eb="2">
      <t>キンガク</t>
    </rPh>
    <phoneticPr fontId="2"/>
  </si>
  <si>
    <t>合　計</t>
    <rPh sb="0" eb="1">
      <t>ゴウ</t>
    </rPh>
    <rPh sb="2" eb="3">
      <t>ケイ</t>
    </rPh>
    <phoneticPr fontId="2"/>
  </si>
  <si>
    <t>令和</t>
    <rPh sb="0" eb="2">
      <t>レイワ</t>
    </rPh>
    <phoneticPr fontId="2"/>
  </si>
  <si>
    <t>（ 施 設 名：</t>
    <rPh sb="2" eb="3">
      <t>シ</t>
    </rPh>
    <rPh sb="4" eb="5">
      <t>セツ</t>
    </rPh>
    <rPh sb="6" eb="7">
      <t>メイ</t>
    </rPh>
    <phoneticPr fontId="3"/>
  </si>
  <si>
    <t>◆◆保育園</t>
    <rPh sb="4" eb="5">
      <t>エン</t>
    </rPh>
    <phoneticPr fontId="2"/>
  </si>
  <si>
    <t>022-214-XXXX</t>
    <phoneticPr fontId="2"/>
  </si>
  <si>
    <t>仙台市青葉区上杉１丁目５-１２</t>
    <rPh sb="0" eb="3">
      <t>センダイシ</t>
    </rPh>
    <rPh sb="3" eb="6">
      <t>アオバク</t>
    </rPh>
    <rPh sb="6" eb="8">
      <t>カミスギ</t>
    </rPh>
    <rPh sb="9" eb="11">
      <t>チョウメ</t>
    </rPh>
    <phoneticPr fontId="2"/>
  </si>
  <si>
    <t>申請年度を入力してください。</t>
    <rPh sb="0" eb="2">
      <t>シンセイ</t>
    </rPh>
    <rPh sb="2" eb="4">
      <t>ネンド</t>
    </rPh>
    <rPh sb="5" eb="7">
      <t>ニュウリョク</t>
    </rPh>
    <phoneticPr fontId="3"/>
  </si>
  <si>
    <t>最後に，申請日，年度，法人名等に間違いがないことを確認してを印刷し，押印の上（捨印もお願いします）ご提出ください。</t>
    <rPh sb="0" eb="2">
      <t>サイゴ</t>
    </rPh>
    <rPh sb="4" eb="6">
      <t>シンセイ</t>
    </rPh>
    <rPh sb="6" eb="7">
      <t>ビ</t>
    </rPh>
    <rPh sb="8" eb="10">
      <t>ネンド</t>
    </rPh>
    <rPh sb="11" eb="13">
      <t>ホウジン</t>
    </rPh>
    <rPh sb="13" eb="14">
      <t>メイ</t>
    </rPh>
    <rPh sb="14" eb="15">
      <t>トウ</t>
    </rPh>
    <rPh sb="16" eb="18">
      <t>マチガ</t>
    </rPh>
    <rPh sb="25" eb="27">
      <t>カクニン</t>
    </rPh>
    <rPh sb="30" eb="32">
      <t>インサツ</t>
    </rPh>
    <rPh sb="34" eb="36">
      <t>オウイン</t>
    </rPh>
    <rPh sb="37" eb="38">
      <t>ウエ</t>
    </rPh>
    <rPh sb="39" eb="41">
      <t>ステイン</t>
    </rPh>
    <rPh sb="43" eb="44">
      <t>ネガ</t>
    </rPh>
    <rPh sb="50" eb="52">
      <t>テイシュツ</t>
    </rPh>
    <phoneticPr fontId="3"/>
  </si>
  <si>
    <t>06114</t>
    <phoneticPr fontId="3"/>
  </si>
  <si>
    <t>南吉成すぎのこ保育園</t>
    <rPh sb="0" eb="1">
      <t>ミナミ</t>
    </rPh>
    <rPh sb="1" eb="3">
      <t>ヨシナリ</t>
    </rPh>
    <phoneticPr fontId="1"/>
  </si>
  <si>
    <t>これによって，自動的に施設名や年度が申請書に入力されます。様式第１号に自動入力されている法人の情報が正しいかどうかを確認してください。
入力された情報が異なる場合は直接入力してください。</t>
    <rPh sb="7" eb="10">
      <t>ジドウテキ</t>
    </rPh>
    <rPh sb="11" eb="13">
      <t>シセツ</t>
    </rPh>
    <rPh sb="13" eb="14">
      <t>メイ</t>
    </rPh>
    <rPh sb="15" eb="17">
      <t>ネンド</t>
    </rPh>
    <rPh sb="18" eb="21">
      <t>シンセイショ</t>
    </rPh>
    <rPh sb="22" eb="24">
      <t>ニュウリョク</t>
    </rPh>
    <rPh sb="68" eb="70">
      <t>ニュウリョク</t>
    </rPh>
    <rPh sb="73" eb="75">
      <t>ジョウホウ</t>
    </rPh>
    <rPh sb="76" eb="77">
      <t>コト</t>
    </rPh>
    <rPh sb="79" eb="81">
      <t>バアイ</t>
    </rPh>
    <rPh sb="82" eb="84">
      <t>チョクセツ</t>
    </rPh>
    <rPh sb="84" eb="86">
      <t>ニュウリョク</t>
    </rPh>
    <phoneticPr fontId="3"/>
  </si>
  <si>
    <t xml:space="preserve">様式第１号の色付きのセルに必要事項を記載してください。
</t>
    <rPh sb="6" eb="8">
      <t>イロツ</t>
    </rPh>
    <rPh sb="13" eb="15">
      <t>ヒツヨウ</t>
    </rPh>
    <rPh sb="15" eb="17">
      <t>ジコウ</t>
    </rPh>
    <rPh sb="18" eb="20">
      <t>キサイ</t>
    </rPh>
    <phoneticPr fontId="3"/>
  </si>
  <si>
    <t>様式第１号（第３条関係）</t>
    <rPh sb="6" eb="7">
      <t>ダイ</t>
    </rPh>
    <rPh sb="8" eb="9">
      <t>ジョウ</t>
    </rPh>
    <rPh sb="9" eb="11">
      <t>カンケイ</t>
    </rPh>
    <phoneticPr fontId="3"/>
  </si>
  <si>
    <t>日</t>
    <phoneticPr fontId="2"/>
  </si>
  <si>
    <t>月</t>
    <rPh sb="0" eb="1">
      <t>ガツ</t>
    </rPh>
    <phoneticPr fontId="2"/>
  </si>
  <si>
    <t>年</t>
    <rPh sb="0" eb="1">
      <t>ネン</t>
    </rPh>
    <phoneticPr fontId="2"/>
  </si>
  <si>
    <t>令和</t>
    <rPh sb="0" eb="2">
      <t>レイワ</t>
    </rPh>
    <phoneticPr fontId="2"/>
  </si>
  <si>
    <t>名</t>
    <rPh sb="0" eb="1">
      <t>メイ</t>
    </rPh>
    <phoneticPr fontId="2"/>
  </si>
  <si>
    <t>（令和</t>
    <rPh sb="1" eb="3">
      <t>レイワ</t>
    </rPh>
    <phoneticPr fontId="2"/>
  </si>
  <si>
    <t>年４月１日現在）</t>
    <rPh sb="0" eb="1">
      <t>ネン</t>
    </rPh>
    <rPh sb="2" eb="3">
      <t>ガツ</t>
    </rPh>
    <rPh sb="4" eb="5">
      <t>ニチ</t>
    </rPh>
    <rPh sb="5" eb="7">
      <t>ゲンザイ</t>
    </rPh>
    <phoneticPr fontId="2"/>
  </si>
  <si>
    <t>　事業に要する経費</t>
    <rPh sb="1" eb="3">
      <t>ジギョウ</t>
    </rPh>
    <rPh sb="4" eb="5">
      <t>ヨウ</t>
    </rPh>
    <rPh sb="7" eb="9">
      <t>ケイヒ</t>
    </rPh>
    <phoneticPr fontId="2"/>
  </si>
  <si>
    <t>理事長　仙台　太郎</t>
    <phoneticPr fontId="2"/>
  </si>
  <si>
    <t>事務　佐藤　□子</t>
    <phoneticPr fontId="2"/>
  </si>
  <si>
    <t>施設CD</t>
    <rPh sb="0" eb="2">
      <t>シセツ</t>
    </rPh>
    <phoneticPr fontId="3"/>
  </si>
  <si>
    <t>施設名</t>
    <rPh sb="0" eb="2">
      <t>シセツ</t>
    </rPh>
    <rPh sb="2" eb="3">
      <t>メイ</t>
    </rPh>
    <phoneticPr fontId="3"/>
  </si>
  <si>
    <t>設置者住所</t>
    <rPh sb="0" eb="3">
      <t>セッチシャ</t>
    </rPh>
    <rPh sb="3" eb="5">
      <t>ジュウショ</t>
    </rPh>
    <phoneticPr fontId="1"/>
  </si>
  <si>
    <t>設置者</t>
    <rPh sb="0" eb="3">
      <t>セッチシャ</t>
    </rPh>
    <phoneticPr fontId="1"/>
  </si>
  <si>
    <t>03145</t>
  </si>
  <si>
    <t>講師謝礼</t>
    <phoneticPr fontId="2"/>
  </si>
  <si>
    <t>02132</t>
  </si>
  <si>
    <t>02155</t>
  </si>
  <si>
    <t>【私立保育所特別支援保育円滑化事業】実施承認申請書作成の手引き</t>
    <rPh sb="1" eb="3">
      <t>シリツ</t>
    </rPh>
    <rPh sb="3" eb="5">
      <t>ホイク</t>
    </rPh>
    <rPh sb="5" eb="6">
      <t>ショ</t>
    </rPh>
    <rPh sb="6" eb="8">
      <t>トクベツ</t>
    </rPh>
    <rPh sb="8" eb="10">
      <t>シエン</t>
    </rPh>
    <rPh sb="10" eb="12">
      <t>ホイク</t>
    </rPh>
    <rPh sb="12" eb="15">
      <t>エンカツカ</t>
    </rPh>
    <rPh sb="15" eb="17">
      <t>ジギョウ</t>
    </rPh>
    <rPh sb="18" eb="20">
      <t>ジッシ</t>
    </rPh>
    <rPh sb="20" eb="22">
      <t>ショウニン</t>
    </rPh>
    <rPh sb="22" eb="24">
      <t>シンセイ</t>
    </rPh>
    <rPh sb="24" eb="25">
      <t>ショ</t>
    </rPh>
    <rPh sb="25" eb="27">
      <t>サクセイ</t>
    </rPh>
    <rPh sb="28" eb="30">
      <t>テビ</t>
    </rPh>
    <phoneticPr fontId="3"/>
  </si>
  <si>
    <t>年度　私立保育所特別支援保育円滑化事業実施承認申請書</t>
    <rPh sb="12" eb="14">
      <t>ホイク</t>
    </rPh>
    <rPh sb="14" eb="17">
      <t>エンカツカ</t>
    </rPh>
    <rPh sb="17" eb="19">
      <t>ジギョウ</t>
    </rPh>
    <rPh sb="19" eb="25">
      <t>ジッシショウニンシンセイ</t>
    </rPh>
    <rPh sb="25" eb="26">
      <t>ショ</t>
    </rPh>
    <phoneticPr fontId="2"/>
  </si>
  <si>
    <t>年度における特別支援保育円滑化事業については，下記のとおり実施したいので申請します。</t>
    <rPh sb="0" eb="1">
      <t>ネン</t>
    </rPh>
    <rPh sb="1" eb="2">
      <t>ド</t>
    </rPh>
    <rPh sb="10" eb="12">
      <t>ホイク</t>
    </rPh>
    <rPh sb="12" eb="15">
      <t>エンカツカ</t>
    </rPh>
    <rPh sb="15" eb="17">
      <t>ジギョウ</t>
    </rPh>
    <rPh sb="23" eb="25">
      <t>カキ</t>
    </rPh>
    <rPh sb="29" eb="31">
      <t>ジッシ</t>
    </rPh>
    <rPh sb="36" eb="38">
      <t>シンセイ</t>
    </rPh>
    <phoneticPr fontId="2"/>
  </si>
  <si>
    <t>　仙台市特別支援保育事業実施要綱第２条に該当する児童数</t>
    <phoneticPr fontId="2"/>
  </si>
  <si>
    <t>特別支援児童用遊具・図書</t>
    <rPh sb="4" eb="6">
      <t>ジドウ</t>
    </rPh>
    <phoneticPr fontId="2"/>
  </si>
  <si>
    <t>特別支援児童保育研修参加費等</t>
    <rPh sb="4" eb="6">
      <t>ジドウ</t>
    </rPh>
    <phoneticPr fontId="2"/>
  </si>
  <si>
    <t>ふれあい保育園</t>
    <rPh sb="4" eb="7">
      <t>ホイクエン</t>
    </rPh>
    <phoneticPr fontId="3"/>
  </si>
  <si>
    <t>01146</t>
  </si>
  <si>
    <t>クリムスポーツ保育園</t>
  </si>
  <si>
    <t>アスク山田かぎとり保育園</t>
  </si>
  <si>
    <t>アイグラン保育園長町南</t>
  </si>
  <si>
    <t>富沢アリス保育園</t>
  </si>
  <si>
    <t>あすと長町めぐみ保育園</t>
  </si>
  <si>
    <t>諏訪ぱれっと保育園</t>
  </si>
  <si>
    <t>YMCA長町保育園</t>
  </si>
  <si>
    <t>NOVAインターナショナルスクール仙台八木山校</t>
  </si>
  <si>
    <t>02156</t>
  </si>
  <si>
    <t>アスイク保育園中田町</t>
  </si>
  <si>
    <t>02157</t>
  </si>
  <si>
    <t>NOVAバイリンガル仙台富沢保育園</t>
  </si>
  <si>
    <t>02158</t>
  </si>
  <si>
    <t>もりのなかま保育園四郎丸園もぐもぐ＋</t>
  </si>
  <si>
    <t>岩切どろんこ保育園</t>
  </si>
  <si>
    <t>榴岡はるかぜ保育園</t>
  </si>
  <si>
    <t>岩切たんぽぽ保育園</t>
  </si>
  <si>
    <t>榴岡なないろ保育園</t>
  </si>
  <si>
    <t>鶴ケ谷はぐくみ保育園</t>
  </si>
  <si>
    <t>仙台こども保育園</t>
  </si>
  <si>
    <t>04135</t>
  </si>
  <si>
    <t>やまとみらい南光台東保育園</t>
  </si>
  <si>
    <t>向陽台はるかぜ保育園</t>
  </si>
  <si>
    <t>05134</t>
  </si>
  <si>
    <t>川前ぱれっと保育園</t>
  </si>
  <si>
    <t>（年度途中で３人から４人となっても対象外となります。）</t>
    <phoneticPr fontId="2"/>
  </si>
  <si>
    <t>六郷ぱれっと保育園</t>
    <phoneticPr fontId="3"/>
  </si>
  <si>
    <t>いずみ保育園</t>
    <phoneticPr fontId="3"/>
  </si>
  <si>
    <t>02161</t>
  </si>
  <si>
    <t>中田なないろ保育園</t>
  </si>
  <si>
    <t>04136</t>
  </si>
  <si>
    <t>施設類型</t>
    <rPh sb="0" eb="2">
      <t>シセツ</t>
    </rPh>
    <rPh sb="2" eb="4">
      <t>ルイケイ</t>
    </rPh>
    <phoneticPr fontId="2"/>
  </si>
  <si>
    <t>２・３号定員</t>
    <rPh sb="3" eb="4">
      <t>ゴウ</t>
    </rPh>
    <rPh sb="4" eb="6">
      <t>テイイン</t>
    </rPh>
    <phoneticPr fontId="3"/>
  </si>
  <si>
    <t>備考</t>
    <rPh sb="0" eb="2">
      <t>ビコウ</t>
    </rPh>
    <phoneticPr fontId="2"/>
  </si>
  <si>
    <t>六郷保育園</t>
    <phoneticPr fontId="3"/>
  </si>
  <si>
    <r>
      <t>担当保育士人件費</t>
    </r>
    <r>
      <rPr>
        <b/>
        <u val="double"/>
        <sz val="14"/>
        <rFont val="游ゴシック"/>
        <family val="3"/>
        <charset val="128"/>
      </rPr>
      <t>（１名分のみ）</t>
    </r>
    <phoneticPr fontId="2"/>
  </si>
  <si>
    <t>社会福祉法人○○会</t>
    <phoneticPr fontId="2"/>
  </si>
  <si>
    <t>私立保育所</t>
    <phoneticPr fontId="2"/>
  </si>
  <si>
    <t>09999</t>
    <phoneticPr fontId="2"/>
  </si>
  <si>
    <t>※令和６年４月１日時点で，仙台市特別支援保育事業の対象児童を４人以上受け入れている私立保育所が対象です。
　</t>
    <rPh sb="1" eb="3">
      <t>レイワ</t>
    </rPh>
    <rPh sb="4" eb="5">
      <t>ネン</t>
    </rPh>
    <rPh sb="6" eb="7">
      <t>ガツ</t>
    </rPh>
    <rPh sb="8" eb="9">
      <t>ニチ</t>
    </rPh>
    <rPh sb="9" eb="11">
      <t>ジテン</t>
    </rPh>
    <rPh sb="13" eb="16">
      <t>センダイシ</t>
    </rPh>
    <rPh sb="20" eb="22">
      <t>ホイク</t>
    </rPh>
    <rPh sb="22" eb="24">
      <t>ジギョウ</t>
    </rPh>
    <rPh sb="25" eb="27">
      <t>タイショウ</t>
    </rPh>
    <rPh sb="27" eb="29">
      <t>ジドウ</t>
    </rPh>
    <rPh sb="31" eb="32">
      <t>ニン</t>
    </rPh>
    <rPh sb="32" eb="34">
      <t>イジョウ</t>
    </rPh>
    <rPh sb="34" eb="35">
      <t>ウ</t>
    </rPh>
    <rPh sb="36" eb="37">
      <t>イ</t>
    </rPh>
    <rPh sb="41" eb="46">
      <t>シリツホイクショ</t>
    </rPh>
    <rPh sb="47" eb="49">
      <t>タイショウ</t>
    </rPh>
    <phoneticPr fontId="2"/>
  </si>
  <si>
    <t>６</t>
    <phoneticPr fontId="2"/>
  </si>
  <si>
    <t>04138</t>
  </si>
  <si>
    <t>もりのなかま保育園六丁の目駅前園サイエンス＋</t>
  </si>
  <si>
    <t>富沢南なないろ保育園</t>
  </si>
  <si>
    <t>03146</t>
  </si>
  <si>
    <t>ぽっかぽか紬保育園</t>
  </si>
  <si>
    <t>02162</t>
  </si>
  <si>
    <t>恵和町いちにいさん保育園</t>
  </si>
  <si>
    <t>私立保育所</t>
  </si>
  <si>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</si>
  <si>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</si>
  <si>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</si>
  <si>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</si>
  <si>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</si>
  <si>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</si>
  <si>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</si>
  <si>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</si>
  <si>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仙台市青葉区春日町５－２５　えりあ２１ビル</t>
  </si>
  <si>
    <t>株式会社マザーズえりあサービス　マザーズ・ばんすい保育園</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</si>
  <si>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</si>
  <si>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</si>
  <si>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</si>
  <si>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</si>
  <si>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</si>
  <si>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</si>
  <si>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</si>
  <si>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</si>
  <si>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</si>
  <si>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</si>
  <si>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コスモス大手町保育園</t>
  </si>
  <si>
    <t>新潟市東区粟山７０６－１　</t>
  </si>
  <si>
    <t>社会福祉法人勇樹会</t>
  </si>
  <si>
    <t>メリーポピンズエスパル仙台ルーム</t>
  </si>
  <si>
    <t>東京都渋谷区渋谷１－２－５　MFPR渋谷ビル13階</t>
  </si>
  <si>
    <t>社会福祉法人どろんこ会</t>
  </si>
  <si>
    <t>パリス錦町保育園</t>
  </si>
  <si>
    <t>山形県新庄市金沢１９１７－７　</t>
  </si>
  <si>
    <t>社会福祉法人みらい</t>
  </si>
  <si>
    <t>仙台市青葉区通町一丁目４－１</t>
  </si>
  <si>
    <t>株式会社トムズ</t>
  </si>
  <si>
    <t>仙台市青葉区春日町５－２５　</t>
  </si>
  <si>
    <t>株式会社マザーズえりあサービス　マザーズ・エスパル保育園</t>
  </si>
  <si>
    <t>仙台市青葉区中央４－３－２８　朝市ビル３階</t>
  </si>
  <si>
    <t>特定非営利活動法人朝市センター保育園</t>
  </si>
  <si>
    <t>仙台市青葉区春日町５－２５</t>
  </si>
  <si>
    <t>社会福祉法人マザーズ福祉会</t>
  </si>
  <si>
    <t>ファニーハート保育園</t>
  </si>
  <si>
    <t>仙台市青葉区土樋一丁目１－１５</t>
  </si>
  <si>
    <t>綾君株式会社</t>
  </si>
  <si>
    <t>ふれあい保育園</t>
  </si>
  <si>
    <t>仙台市青葉区旭ヶ丘１－３９－６</t>
  </si>
  <si>
    <t>一般社団法人ふれあいファミリーパートナー</t>
  </si>
  <si>
    <t>東京都文京区小石川１－１－１　</t>
  </si>
  <si>
    <t>公益財団法人鉄道弘済会</t>
  </si>
  <si>
    <t>仙台市太白区袋原字内手７１　</t>
  </si>
  <si>
    <t>宗教法人真宗大谷派宝林寺</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</si>
  <si>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</si>
  <si>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</si>
  <si>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</si>
  <si>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</si>
  <si>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</si>
  <si>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</si>
  <si>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</si>
  <si>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</si>
  <si>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</si>
  <si>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</si>
  <si>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</si>
  <si>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</si>
  <si>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名取市手倉田字山２０８－１　</t>
  </si>
  <si>
    <t>社会福祉法人宮城福祉会</t>
  </si>
  <si>
    <t>大阪市北区堂島１－５－３０　堂島プラザビル９Ｆ</t>
  </si>
  <si>
    <t>株式会社タスク・フォースミテラ</t>
  </si>
  <si>
    <t>愛知県名古屋市東区葵３－１５－３１</t>
  </si>
  <si>
    <t>株式会社日本保育サービス</t>
  </si>
  <si>
    <t>仙台市太白区茂庭台２－１５－２５</t>
  </si>
  <si>
    <t>社会福祉法人あおば厚生福祉会</t>
  </si>
  <si>
    <t>仙台市太白区茂庭字人来田西３０－１　</t>
  </si>
  <si>
    <t>株式会社仙台ジュニア体育研究所</t>
  </si>
  <si>
    <t>広島市西区庚午中１－７－２４　</t>
  </si>
  <si>
    <t>株式会社アイグラン</t>
  </si>
  <si>
    <t>仙台市太白区柳生４－１２－１１</t>
  </si>
  <si>
    <t>株式会社アリスカンパニー</t>
  </si>
  <si>
    <t>宮城県名取市愛の杜１－２－１０</t>
  </si>
  <si>
    <t>株式会社たけやま</t>
  </si>
  <si>
    <t>埼玉県飯能市永田５２７－２</t>
  </si>
  <si>
    <t>社会福祉法人埼玉現成会</t>
  </si>
  <si>
    <t>富谷市成田１－５－３</t>
  </si>
  <si>
    <t>株式会社JCIきっず</t>
  </si>
  <si>
    <t>仙台市青葉区立町９－７　</t>
  </si>
  <si>
    <t>社会福祉法人仙台YMCA福祉会</t>
  </si>
  <si>
    <t>愛知県名古屋市中区大須４－１－２１　NOVAビル４階・９階</t>
  </si>
  <si>
    <t>株式会社NOVA</t>
  </si>
  <si>
    <t>仙台市宮城野区鉄砲町中３－１４　テラス仙台駅東口２階</t>
  </si>
  <si>
    <t>社会福祉法人明日育福祉会</t>
  </si>
  <si>
    <t>仙台市青葉区花京院２－１－６５　花京院プラザ６階</t>
  </si>
  <si>
    <t>株式会社Lateral Kids</t>
  </si>
  <si>
    <t>仙台市泉区紫山４－２０－２</t>
  </si>
  <si>
    <t>株式会社いちにいさん</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</si>
  <si>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</si>
  <si>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</si>
  <si>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</si>
  <si>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</si>
  <si>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</si>
  <si>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</si>
  <si>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</si>
  <si>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京都府綴喜郡井手町大字多賀小字茶臼塚１２－２　</t>
  </si>
  <si>
    <t>ワタキューセイモア株式会社</t>
  </si>
  <si>
    <t>東京都千代田区神田駿河台４－６　御茶ノ水ソラシティ</t>
  </si>
  <si>
    <t>株式会社ニチイ学館</t>
  </si>
  <si>
    <t>岩沼市押分字水先５－６　</t>
  </si>
  <si>
    <t>社会福祉法人はるかぜ福祉会</t>
  </si>
  <si>
    <t>仙台市宮城野区苦竹２－３－２　</t>
  </si>
  <si>
    <t>株式会社秋桜</t>
  </si>
  <si>
    <t>角田市島田字御蔵林５９　</t>
  </si>
  <si>
    <t>社会福祉法人恵萩会</t>
  </si>
  <si>
    <t>仙台市宮城野区幸町2丁目16-13</t>
  </si>
  <si>
    <t>一般社団法人　ぽっかぽか</t>
  </si>
  <si>
    <t>仙台市若林区元茶畑１０－２１　</t>
  </si>
  <si>
    <t>社会福祉法人仙台愛隣会</t>
  </si>
  <si>
    <t>仙台市若林区新寺３－８－５　</t>
  </si>
  <si>
    <t>社会福祉法人仙慈会</t>
  </si>
  <si>
    <t>仙台市若林区上飯田１－３－４６　</t>
  </si>
  <si>
    <t>株式会社NOZOMI</t>
  </si>
  <si>
    <t>仙台市若林区大和町５－６－３３　</t>
  </si>
  <si>
    <t>株式会社瑞穂</t>
  </si>
  <si>
    <t>社会福祉法人瑞鳳福祉会</t>
  </si>
  <si>
    <t>株式会社マザーズえりあサービス</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</si>
  <si>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</si>
  <si>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</si>
  <si>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</si>
  <si>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</si>
  <si>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</si>
  <si>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</si>
  <si>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</si>
  <si>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</si>
  <si>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仙台市若林区東八番丁１８３</t>
  </si>
  <si>
    <t>株式会社ビック・ママ</t>
  </si>
  <si>
    <t>六郷ぱれっと保育園</t>
  </si>
  <si>
    <t>社会福祉法人仙台ぱれっと福祉会</t>
  </si>
  <si>
    <t>六郷保育園</t>
  </si>
  <si>
    <t>仙台市若林区六郷７－１０</t>
  </si>
  <si>
    <t>一般社団法人保育アートラボ</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</si>
  <si>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</si>
  <si>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</si>
  <si>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</si>
  <si>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</si>
  <si>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</si>
  <si>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</si>
  <si>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コスモス将監保育園</t>
  </si>
  <si>
    <t>富谷市上桜木２－１－９　</t>
  </si>
  <si>
    <t>社会福祉法人三矢会</t>
  </si>
  <si>
    <t>山形県新庄市金沢１９１７－７</t>
  </si>
  <si>
    <t>仙台市泉区八乙女中央２－２－１０</t>
  </si>
  <si>
    <t>株式会社らぽむ</t>
  </si>
  <si>
    <t>仙台市泉区上谷刈字向原３－３０</t>
  </si>
  <si>
    <t>社会福祉法人やまとみらい福祉会</t>
  </si>
  <si>
    <t>いずみ保育園</t>
  </si>
  <si>
    <t>仙台市泉区泉中央３－２８－１１　</t>
  </si>
  <si>
    <t>株式会社いずみ保育園</t>
  </si>
  <si>
    <t>仙台市青葉区国見ヶ丘６－１４９－１　</t>
  </si>
  <si>
    <t>社会福祉法人東北福祉会</t>
  </si>
  <si>
    <t>06114</t>
  </si>
  <si>
    <t>南吉成すぎのこ保育園</t>
  </si>
  <si>
    <t>柴田郡村田町大字足立字上ヶ戸１７－５　</t>
  </si>
  <si>
    <t>社会福祉法人柏松会</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</si>
</sst>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_ "/>
    <numFmt numFmtId="177" formatCode="[DBNum3]General"/>
    <numFmt numFmtId="178" formatCode="[DBNum3]#,##0;[DBNum3]&quot;△ &quot;#,##0"/>
    <numFmt numFmtId="179" formatCode="[DBNum3]#,##0&quot;円&quot;"/>
    <numFmt numFmtId="180" formatCode="0_);[Red]\(0\)"/>
  </numFmts>
  <fonts count="32" x14ac:knownFonts="1">
    <font>
      <sz val="11"/>
      <color theme="1"/>
      <name val="ＭＳ Ｐゴシック"/>
      <family val="2"/>
      <scheme val="minor"/>
    </font>
    <font>
      <sz val="11"/>
      <name val="ＭＳ Ｐゴシック"/>
      <family val="3"/>
      <charset val="128"/>
    </font>
    <font>
      <sz val="6"/>
      <name val="ＭＳ Ｐゴシック"/>
      <family val="3"/>
      <charset val="128"/>
      <scheme val="minor"/>
    </font>
    <font>
      <sz val="6"/>
      <name val="ＭＳ Ｐゴシック"/>
      <family val="3"/>
      <charset val="128"/>
    </font>
    <font>
      <b/>
      <sz val="9"/>
      <color indexed="81"/>
      <name val="ＭＳ Ｐゴシック"/>
      <family val="3"/>
      <charset val="128"/>
    </font>
    <font>
      <sz val="6"/>
      <name val="ＭＳ Ｐゴシック"/>
      <family val="2"/>
      <charset val="128"/>
      <scheme val="minor"/>
    </font>
    <font>
      <b/>
      <sz val="14"/>
      <name val="HGSｺﾞｼｯｸM"/>
      <family val="3"/>
      <charset val="128"/>
    </font>
    <font>
      <sz val="11"/>
      <name val="HGSｺﾞｼｯｸM"/>
      <family val="3"/>
      <charset val="128"/>
    </font>
    <font>
      <sz val="12"/>
      <name val="HGSｺﾞｼｯｸM"/>
      <family val="3"/>
      <charset val="128"/>
    </font>
    <font>
      <sz val="16"/>
      <name val="HGSｺﾞｼｯｸM"/>
      <family val="3"/>
      <charset val="128"/>
    </font>
    <font>
      <sz val="12"/>
      <color theme="1"/>
      <name val="HGSｺﾞｼｯｸM"/>
      <family val="3"/>
      <charset val="128"/>
    </font>
    <font>
      <sz val="11"/>
      <color theme="1"/>
      <name val="HGSｺﾞｼｯｸM"/>
      <family val="3"/>
      <charset val="128"/>
    </font>
    <font>
      <b/>
      <sz val="16"/>
      <name val="HGSｺﾞｼｯｸM"/>
      <family val="3"/>
      <charset val="128"/>
    </font>
    <font>
      <b/>
      <sz val="14"/>
      <color indexed="81"/>
      <name val="游ゴシック"/>
      <family val="3"/>
      <charset val="128"/>
    </font>
    <font>
      <b/>
      <sz val="16"/>
      <color theme="9" tint="-0.499984740745262"/>
      <name val="游ゴシック"/>
      <family val="3"/>
      <charset val="128"/>
    </font>
    <font>
      <sz val="11"/>
      <color theme="1"/>
      <name val="游ゴシック"/>
      <family val="3"/>
      <charset val="128"/>
    </font>
    <font>
      <sz val="12"/>
      <color theme="1"/>
      <name val="游ゴシック"/>
      <family val="3"/>
      <charset val="128"/>
    </font>
    <font>
      <sz val="12"/>
      <name val="游ゴシック"/>
      <family val="3"/>
      <charset val="128"/>
    </font>
    <font>
      <sz val="14"/>
      <name val="游ゴシック"/>
      <family val="3"/>
      <charset val="128"/>
    </font>
    <font>
      <b/>
      <sz val="12"/>
      <name val="游ゴシック"/>
      <family val="3"/>
      <charset val="128"/>
    </font>
    <font>
      <sz val="16"/>
      <name val="游ゴシック"/>
      <family val="3"/>
      <charset val="128"/>
    </font>
    <font>
      <b/>
      <sz val="16"/>
      <name val="游ゴシック"/>
      <family val="3"/>
      <charset val="128"/>
    </font>
    <font>
      <b/>
      <sz val="16"/>
      <color theme="1"/>
      <name val="游ゴシック"/>
      <family val="3"/>
      <charset val="128"/>
    </font>
    <font>
      <sz val="16"/>
      <color theme="1"/>
      <name val="游ゴシック"/>
      <family val="3"/>
      <charset val="128"/>
    </font>
    <font>
      <sz val="14"/>
      <color theme="1"/>
      <name val="游ゴシック"/>
      <family val="3"/>
      <charset val="128"/>
    </font>
    <font>
      <sz val="14"/>
      <color rgb="FFFF0137"/>
      <name val="游ゴシック"/>
      <family val="3"/>
      <charset val="128"/>
    </font>
    <font>
      <b/>
      <sz val="14"/>
      <name val="游ゴシック"/>
      <family val="3"/>
      <charset val="128"/>
    </font>
    <font>
      <sz val="11"/>
      <color theme="1"/>
      <name val="ＭＳ Ｐゴシック"/>
      <family val="2"/>
      <scheme val="minor"/>
    </font>
    <font>
      <sz val="11"/>
      <name val="游ゴシック"/>
      <family val="3"/>
      <charset val="128"/>
    </font>
    <font>
      <sz val="11"/>
      <color rgb="FFFF0000"/>
      <name val="游ゴシック"/>
      <family val="3"/>
      <charset val="128"/>
    </font>
    <font>
      <b/>
      <u val="double"/>
      <sz val="14"/>
      <name val="游ゴシック"/>
      <family val="3"/>
      <charset val="128"/>
    </font>
    <font>
      <b/>
      <u/>
      <sz val="14"/>
      <color indexed="81"/>
      <name val="游ゴシック"/>
      <family val="3"/>
      <charset val="128"/>
    </font>
  </fonts>
  <fills count="8">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9" tint="0.59999389629810485"/>
        <bgColor indexed="64"/>
      </patternFill>
    </fill>
    <fill>
      <patternFill patternType="solid">
        <fgColor theme="8" tint="0.79998168889431442"/>
        <bgColor indexed="64"/>
      </patternFill>
    </fill>
  </fills>
  <borders count="33">
    <border>
      <left/>
      <right/>
      <top/>
      <bottom/>
      <diagonal/>
    </border>
    <border>
      <left style="thick">
        <color indexed="64"/>
      </left>
      <right style="thick">
        <color indexed="64"/>
      </right>
      <top style="thick">
        <color indexed="64"/>
      </top>
      <bottom style="thick">
        <color indexed="64"/>
      </bottom>
      <diagonal/>
    </border>
    <border>
      <left style="hair">
        <color auto="1"/>
      </left>
      <right style="hair">
        <color auto="1"/>
      </right>
      <top style="hair">
        <color auto="1"/>
      </top>
      <bottom style="hair">
        <color auto="1"/>
      </bottom>
      <diagonal/>
    </border>
    <border>
      <left/>
      <right/>
      <top/>
      <bottom style="thin">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top style="thin">
        <color auto="1"/>
      </top>
      <bottom/>
      <diagonal/>
    </border>
    <border>
      <left style="hair">
        <color auto="1"/>
      </left>
      <right style="hair">
        <color auto="1"/>
      </right>
      <top/>
      <bottom style="hair">
        <color auto="1"/>
      </bottom>
      <diagonal/>
    </border>
    <border>
      <left style="hair">
        <color auto="1"/>
      </left>
      <right/>
      <top/>
      <bottom style="hair">
        <color auto="1"/>
      </bottom>
      <diagonal/>
    </border>
    <border>
      <left/>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top style="hair">
        <color auto="1"/>
      </top>
      <bottom/>
      <diagonal/>
    </border>
    <border>
      <left style="thick">
        <color auto="1"/>
      </left>
      <right/>
      <top/>
      <bottom/>
      <diagonal/>
    </border>
    <border>
      <left/>
      <right/>
      <top style="thick">
        <color auto="1"/>
      </top>
      <bottom/>
      <diagonal/>
    </border>
    <border>
      <left style="thick">
        <color indexed="64"/>
      </left>
      <right/>
      <top style="thick">
        <color indexed="64"/>
      </top>
      <bottom style="thick">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hair">
        <color auto="1"/>
      </left>
      <right/>
      <top/>
      <bottom/>
      <diagonal/>
    </border>
    <border>
      <left style="thin">
        <color auto="1"/>
      </left>
      <right/>
      <top/>
      <bottom style="hair">
        <color auto="1"/>
      </bottom>
      <diagonal/>
    </border>
    <border>
      <left/>
      <right style="thin">
        <color auto="1"/>
      </right>
      <top/>
      <bottom style="hair">
        <color auto="1"/>
      </bottom>
      <diagonal/>
    </border>
    <border>
      <left style="thin">
        <color auto="1"/>
      </left>
      <right/>
      <top style="hair">
        <color auto="1"/>
      </top>
      <bottom/>
      <diagonal/>
    </border>
    <border>
      <left/>
      <right style="thin">
        <color auto="1"/>
      </right>
      <top style="hair">
        <color auto="1"/>
      </top>
      <bottom/>
      <diagonal/>
    </border>
    <border>
      <left style="thin">
        <color auto="1"/>
      </left>
      <right/>
      <top style="double">
        <color auto="1"/>
      </top>
      <bottom style="thin">
        <color auto="1"/>
      </bottom>
      <diagonal/>
    </border>
    <border>
      <left/>
      <right/>
      <top style="double">
        <color auto="1"/>
      </top>
      <bottom style="thin">
        <color auto="1"/>
      </bottom>
      <diagonal/>
    </border>
    <border>
      <left/>
      <right style="thin">
        <color auto="1"/>
      </right>
      <top style="double">
        <color auto="1"/>
      </top>
      <bottom style="thin">
        <color auto="1"/>
      </bottom>
      <diagonal/>
    </border>
  </borders>
  <cellStyleXfs count="7">
    <xf numFmtId="0" fontId="0" fillId="0" borderId="0"/>
    <xf numFmtId="0" fontId="1" fillId="0" borderId="0">
      <alignment vertical="center"/>
    </xf>
    <xf numFmtId="0" fontId="1" fillId="0" borderId="0"/>
    <xf numFmtId="0" fontId="1" fillId="0" borderId="0">
      <alignment vertical="center"/>
    </xf>
    <xf numFmtId="0" fontId="1" fillId="0" borderId="0">
      <alignment vertical="center"/>
    </xf>
    <xf numFmtId="0" fontId="27" fillId="0" borderId="0"/>
    <xf numFmtId="0" fontId="1" fillId="0" borderId="0">
      <alignment vertical="center"/>
    </xf>
  </cellStyleXfs>
  <cellXfs count="229">
    <xf numFmtId="0" fontId="0" fillId="0" borderId="0" xfId="0"/>
    <xf numFmtId="0" fontId="6" fillId="0" borderId="0" xfId="1" applyFont="1" applyAlignment="1">
      <alignment horizontal="left" vertical="center"/>
    </xf>
    <xf numFmtId="0" fontId="7" fillId="0" borderId="0" xfId="1" applyFont="1">
      <alignment vertical="center"/>
    </xf>
    <xf numFmtId="0" fontId="7" fillId="0" borderId="0" xfId="1" applyFont="1" applyAlignment="1">
      <alignment horizontal="left" vertical="center"/>
    </xf>
    <xf numFmtId="0" fontId="8" fillId="0" borderId="0" xfId="1" applyFont="1" applyAlignment="1">
      <alignment horizontal="left" vertical="center"/>
    </xf>
    <xf numFmtId="0" fontId="8" fillId="0" borderId="0" xfId="1" applyFont="1">
      <alignment vertical="center"/>
    </xf>
    <xf numFmtId="49" fontId="8" fillId="0" borderId="0" xfId="1" applyNumberFormat="1" applyFont="1" applyAlignment="1">
      <alignment horizontal="right" vertical="center"/>
    </xf>
    <xf numFmtId="49" fontId="9" fillId="2" borderId="1" xfId="1" applyNumberFormat="1" applyFont="1" applyFill="1" applyBorder="1" applyAlignment="1" applyProtection="1">
      <alignment horizontal="center" vertical="center" shrinkToFit="1"/>
      <protection locked="0"/>
    </xf>
    <xf numFmtId="0" fontId="10" fillId="0" borderId="0" xfId="1" applyFont="1">
      <alignment vertical="center"/>
    </xf>
    <xf numFmtId="49" fontId="7" fillId="0" borderId="0" xfId="1" applyNumberFormat="1" applyFont="1">
      <alignment vertical="center"/>
    </xf>
    <xf numFmtId="49" fontId="8" fillId="0" borderId="0" xfId="1" applyNumberFormat="1" applyFont="1" applyAlignment="1">
      <alignment horizontal="right" vertical="top"/>
    </xf>
    <xf numFmtId="49" fontId="7" fillId="0" borderId="0" xfId="1" applyNumberFormat="1" applyFont="1" applyAlignment="1">
      <alignment horizontal="right" vertical="center"/>
    </xf>
    <xf numFmtId="0" fontId="8" fillId="0" borderId="16" xfId="1" applyFont="1" applyBorder="1">
      <alignment vertical="center"/>
    </xf>
    <xf numFmtId="0" fontId="8" fillId="0" borderId="15" xfId="1" applyFont="1" applyBorder="1">
      <alignment vertical="center"/>
    </xf>
    <xf numFmtId="49" fontId="9" fillId="2" borderId="17" xfId="1" applyNumberFormat="1" applyFont="1" applyFill="1" applyBorder="1" applyAlignment="1" applyProtection="1">
      <alignment horizontal="center" vertical="center" shrinkToFit="1"/>
      <protection locked="0"/>
    </xf>
    <xf numFmtId="0" fontId="18" fillId="0" borderId="0" xfId="2" applyFont="1" applyFill="1" applyAlignment="1" applyProtection="1">
      <alignment horizontal="right" vertical="center" shrinkToFit="1"/>
    </xf>
    <xf numFmtId="0" fontId="18" fillId="0" borderId="0" xfId="2" applyFont="1" applyAlignment="1" applyProtection="1">
      <alignment vertical="center"/>
    </xf>
    <xf numFmtId="0" fontId="18" fillId="0" borderId="0" xfId="2" applyFont="1" applyAlignment="1" applyProtection="1">
      <alignment horizontal="right" vertical="center"/>
    </xf>
    <xf numFmtId="0" fontId="17" fillId="0" borderId="0" xfId="1" applyFont="1" applyAlignment="1">
      <alignment horizontal="left" vertical="center"/>
    </xf>
    <xf numFmtId="0" fontId="18" fillId="0" borderId="0" xfId="1" applyFont="1" applyFill="1" applyAlignment="1" applyProtection="1">
      <alignment horizontal="center" vertical="center"/>
    </xf>
    <xf numFmtId="0" fontId="18" fillId="0" borderId="0" xfId="1" applyFont="1" applyAlignment="1" applyProtection="1">
      <alignment horizontal="left" vertical="center"/>
    </xf>
    <xf numFmtId="0" fontId="24" fillId="0" borderId="0" xfId="2" applyFont="1" applyAlignment="1" applyProtection="1">
      <alignment horizontal="right" vertical="center" shrinkToFit="1"/>
    </xf>
    <xf numFmtId="0" fontId="17" fillId="0" borderId="0" xfId="1" applyFont="1" applyAlignment="1">
      <alignment horizontal="center" vertical="center"/>
    </xf>
    <xf numFmtId="0" fontId="24" fillId="0" borderId="0" xfId="2" applyFont="1" applyAlignment="1" applyProtection="1">
      <alignment horizontal="center" vertical="center" shrinkToFit="1"/>
    </xf>
    <xf numFmtId="0" fontId="24" fillId="0" borderId="0" xfId="1" applyNumberFormat="1" applyFont="1" applyAlignment="1" applyProtection="1">
      <alignment horizontal="left" vertical="center" shrinkToFit="1"/>
    </xf>
    <xf numFmtId="0" fontId="24" fillId="0" borderId="0" xfId="1" applyNumberFormat="1" applyFont="1" applyAlignment="1" applyProtection="1">
      <alignment horizontal="center" vertical="center" shrinkToFit="1"/>
    </xf>
    <xf numFmtId="0" fontId="11" fillId="0" borderId="0" xfId="5" applyFont="1" applyAlignment="1">
      <alignment vertical="center"/>
    </xf>
    <xf numFmtId="0" fontId="11" fillId="0" borderId="0" xfId="5" applyFont="1" applyAlignment="1">
      <alignment vertical="center" shrinkToFit="1"/>
    </xf>
    <xf numFmtId="0" fontId="11" fillId="2" borderId="2" xfId="5" applyFont="1" applyFill="1" applyBorder="1" applyAlignment="1">
      <alignment horizontal="center" vertical="center" shrinkToFit="1"/>
    </xf>
    <xf numFmtId="0" fontId="11" fillId="2" borderId="12" xfId="5" applyFont="1" applyFill="1" applyBorder="1" applyAlignment="1">
      <alignment horizontal="center" vertical="center" shrinkToFit="1"/>
    </xf>
    <xf numFmtId="0" fontId="11" fillId="2" borderId="8" xfId="5" applyFont="1" applyFill="1" applyBorder="1" applyAlignment="1">
      <alignment horizontal="center" vertical="center" shrinkToFit="1"/>
    </xf>
    <xf numFmtId="58" fontId="18" fillId="0" borderId="0" xfId="1" applyNumberFormat="1" applyFont="1" applyFill="1" applyAlignment="1" applyProtection="1">
      <alignment horizontal="center" shrinkToFit="1"/>
    </xf>
    <xf numFmtId="0" fontId="18" fillId="0" borderId="0" xfId="2" applyFont="1" applyAlignment="1" applyProtection="1">
      <alignment horizontal="right" shrinkToFit="1"/>
    </xf>
    <xf numFmtId="0" fontId="24" fillId="6" borderId="3" xfId="2" applyFont="1" applyFill="1" applyBorder="1" applyAlignment="1" applyProtection="1">
      <alignment horizontal="center" shrinkToFit="1"/>
      <protection locked="0"/>
    </xf>
    <xf numFmtId="0" fontId="24" fillId="6" borderId="0" xfId="2" applyFont="1" applyFill="1" applyAlignment="1" applyProtection="1">
      <alignment horizontal="center" shrinkToFit="1"/>
      <protection locked="0"/>
    </xf>
    <xf numFmtId="0" fontId="18" fillId="6" borderId="0" xfId="1" applyNumberFormat="1" applyFont="1" applyFill="1" applyAlignment="1" applyProtection="1">
      <alignment horizontal="center" shrinkToFit="1"/>
      <protection locked="0"/>
    </xf>
    <xf numFmtId="0" fontId="8" fillId="0" borderId="0" xfId="1" applyFont="1" applyAlignment="1">
      <alignment vertical="center"/>
    </xf>
    <xf numFmtId="0" fontId="7" fillId="2" borderId="8" xfId="3" applyFont="1" applyFill="1" applyBorder="1" applyAlignment="1">
      <alignment horizontal="center" vertical="center" shrinkToFit="1"/>
    </xf>
    <xf numFmtId="0" fontId="7" fillId="2" borderId="2" xfId="3" applyFont="1" applyFill="1" applyBorder="1" applyAlignment="1">
      <alignment horizontal="center" vertical="center" shrinkToFit="1"/>
    </xf>
    <xf numFmtId="49" fontId="7" fillId="2" borderId="2" xfId="3" applyNumberFormat="1" applyFont="1" applyFill="1" applyBorder="1" applyAlignment="1">
      <alignment horizontal="center" vertical="center" shrinkToFit="1"/>
    </xf>
    <xf numFmtId="0" fontId="7" fillId="2" borderId="12" xfId="3" applyFont="1" applyFill="1" applyBorder="1" applyAlignment="1">
      <alignment horizontal="center" vertical="center" shrinkToFit="1"/>
    </xf>
    <xf numFmtId="0" fontId="7" fillId="0" borderId="14" xfId="3" applyFont="1" applyBorder="1" applyAlignment="1">
      <alignment horizontal="left" vertical="center" shrinkToFit="1"/>
    </xf>
    <xf numFmtId="0" fontId="11" fillId="0" borderId="13" xfId="5" applyFont="1" applyFill="1" applyBorder="1" applyAlignment="1">
      <alignment horizontal="center" vertical="center" shrinkToFit="1"/>
    </xf>
    <xf numFmtId="0" fontId="11" fillId="0" borderId="25" xfId="5" applyFont="1" applyFill="1" applyBorder="1" applyAlignment="1">
      <alignment horizontal="center" vertical="center" shrinkToFit="1"/>
    </xf>
    <xf numFmtId="0" fontId="11" fillId="0" borderId="0" xfId="5" applyFont="1" applyFill="1" applyBorder="1" applyAlignment="1">
      <alignment horizontal="center" vertical="center" shrinkToFit="1"/>
    </xf>
    <xf numFmtId="0" fontId="28" fillId="3" borderId="2" xfId="1" applyFont="1" applyFill="1" applyBorder="1">
      <alignment vertical="center"/>
    </xf>
    <xf numFmtId="0" fontId="28" fillId="3" borderId="2" xfId="1" applyFont="1" applyFill="1" applyBorder="1" applyAlignment="1">
      <alignment horizontal="left" vertical="center"/>
    </xf>
    <xf numFmtId="56" fontId="28" fillId="3" borderId="2" xfId="1" applyNumberFormat="1" applyFont="1" applyFill="1" applyBorder="1" applyAlignment="1">
      <alignment horizontal="center" vertical="center"/>
    </xf>
    <xf numFmtId="49" fontId="15" fillId="0" borderId="2" xfId="1" applyNumberFormat="1" applyFont="1" applyFill="1" applyBorder="1" applyAlignment="1">
      <alignment horizontal="left" vertical="center" shrinkToFit="1"/>
    </xf>
    <xf numFmtId="180" fontId="28" fillId="0" borderId="2" xfId="0" applyNumberFormat="1" applyFont="1" applyFill="1" applyBorder="1" applyAlignment="1">
      <alignment vertical="center" shrinkToFit="1"/>
    </xf>
    <xf numFmtId="180" fontId="29" fillId="0" borderId="2" xfId="0" applyNumberFormat="1" applyFont="1" applyFill="1" applyBorder="1" applyAlignment="1">
      <alignment vertical="center" shrinkToFit="1"/>
    </xf>
    <xf numFmtId="180" fontId="28" fillId="0" borderId="0" xfId="0" applyNumberFormat="1" applyFont="1" applyFill="1" applyBorder="1" applyAlignment="1">
      <alignment vertical="center" shrinkToFit="1"/>
    </xf>
    <xf numFmtId="0" fontId="28" fillId="0" borderId="0" xfId="1" applyFont="1">
      <alignment vertical="center"/>
    </xf>
    <xf numFmtId="0" fontId="28" fillId="0" borderId="0" xfId="1" applyFont="1" applyAlignment="1">
      <alignment horizontal="left" vertical="center"/>
    </xf>
    <xf numFmtId="0" fontId="28" fillId="0" borderId="0" xfId="1" applyFont="1" applyAlignment="1">
      <alignment horizontal="center" vertical="center"/>
    </xf>
    <xf numFmtId="0" fontId="28" fillId="3" borderId="2" xfId="1" applyFont="1" applyFill="1" applyBorder="1" applyAlignment="1">
      <alignment vertical="center" wrapText="1"/>
    </xf>
    <xf numFmtId="0" fontId="28" fillId="3" borderId="0" xfId="1" applyFont="1" applyFill="1">
      <alignment vertical="center"/>
    </xf>
    <xf numFmtId="0" fontId="17" fillId="0" borderId="0" xfId="1" applyFont="1" applyFill="1" applyAlignment="1">
      <alignment horizontal="center" vertical="center"/>
    </xf>
    <xf numFmtId="0" fontId="28" fillId="0" borderId="0" xfId="1" applyFont="1" applyFill="1">
      <alignment vertical="center"/>
    </xf>
    <xf numFmtId="0" fontId="17" fillId="0" borderId="0" xfId="1" applyFont="1" applyFill="1" applyAlignment="1">
      <alignment horizontal="left" vertical="center"/>
    </xf>
    <xf numFmtId="0" fontId="24" fillId="6" borderId="0" xfId="2" applyFont="1" applyFill="1" applyAlignment="1" applyProtection="1">
      <alignment horizontal="center" shrinkToFit="1"/>
    </xf>
    <xf numFmtId="0" fontId="18" fillId="6" borderId="0" xfId="1" applyNumberFormat="1" applyFont="1" applyFill="1" applyAlignment="1" applyProtection="1">
      <alignment horizontal="center" shrinkToFit="1"/>
    </xf>
    <xf numFmtId="0" fontId="24" fillId="6" borderId="3" xfId="2" applyFont="1" applyFill="1" applyBorder="1" applyAlignment="1" applyProtection="1">
      <alignment horizontal="center" shrinkToFit="1"/>
    </xf>
    <xf numFmtId="49" fontId="28" fillId="0" borderId="2" xfId="0" applyNumberFormat="1" applyFont="1" applyFill="1" applyBorder="1" applyAlignment="1">
      <alignment horizontal="left" vertical="center"/>
    </xf>
    <xf numFmtId="0" fontId="28" fillId="0" borderId="2" xfId="3" applyFont="1" applyFill="1" applyBorder="1" applyAlignment="1">
      <alignment vertical="center" shrinkToFit="1"/>
    </xf>
    <xf numFmtId="49" fontId="28" fillId="0" borderId="12" xfId="0" applyNumberFormat="1" applyFont="1" applyFill="1" applyBorder="1" applyAlignment="1">
      <alignment horizontal="left" vertical="center"/>
    </xf>
    <xf numFmtId="49" fontId="15" fillId="0" borderId="12" xfId="1" applyNumberFormat="1" applyFont="1" applyFill="1" applyBorder="1" applyAlignment="1">
      <alignment horizontal="left" vertical="center" shrinkToFit="1"/>
    </xf>
    <xf numFmtId="180" fontId="28" fillId="0" borderId="12" xfId="0" applyNumberFormat="1" applyFont="1" applyFill="1" applyBorder="1" applyAlignment="1">
      <alignment vertical="center" shrinkToFit="1"/>
    </xf>
    <xf numFmtId="0" fontId="28" fillId="0" borderId="12" xfId="3" applyFont="1" applyFill="1" applyBorder="1" applyAlignment="1">
      <alignment vertical="center" shrinkToFit="1"/>
    </xf>
    <xf numFmtId="49" fontId="28" fillId="0" borderId="0" xfId="0" applyNumberFormat="1" applyFont="1" applyFill="1" applyBorder="1" applyAlignment="1">
      <alignment horizontal="left" vertical="center"/>
    </xf>
    <xf numFmtId="49" fontId="28" fillId="0" borderId="0" xfId="1" applyNumberFormat="1" applyFont="1" applyBorder="1" applyAlignment="1">
      <alignment horizontal="left" vertical="center"/>
    </xf>
    <xf numFmtId="0" fontId="28" fillId="0" borderId="0" xfId="1" applyFont="1" applyBorder="1">
      <alignment vertical="center"/>
    </xf>
    <xf numFmtId="0" fontId="28" fillId="0" borderId="0" xfId="1" applyFont="1" applyBorder="1" applyAlignment="1">
      <alignment horizontal="left" vertical="center"/>
    </xf>
    <xf numFmtId="0" fontId="15" fillId="0" borderId="0" xfId="2" applyFont="1" applyProtection="1"/>
    <xf numFmtId="0" fontId="14" fillId="0" borderId="0" xfId="2" applyFont="1" applyAlignment="1" applyProtection="1">
      <alignment vertical="center"/>
    </xf>
    <xf numFmtId="0" fontId="15" fillId="0" borderId="0" xfId="2" applyFont="1" applyFill="1" applyProtection="1"/>
    <xf numFmtId="0" fontId="17" fillId="0" borderId="0" xfId="1" applyFont="1" applyAlignment="1" applyProtection="1">
      <alignment horizontal="justify" vertical="center"/>
    </xf>
    <xf numFmtId="0" fontId="19" fillId="0" borderId="0" xfId="2" applyFont="1" applyAlignment="1" applyProtection="1">
      <alignment vertical="center"/>
    </xf>
    <xf numFmtId="0" fontId="17" fillId="0" borderId="0" xfId="2" applyFont="1" applyAlignment="1" applyProtection="1">
      <alignment vertical="center"/>
    </xf>
    <xf numFmtId="0" fontId="20" fillId="0" borderId="0" xfId="1" applyFont="1" applyAlignment="1" applyProtection="1">
      <alignment horizontal="center" vertical="center"/>
    </xf>
    <xf numFmtId="0" fontId="20" fillId="0" borderId="0" xfId="1" applyFont="1" applyAlignment="1" applyProtection="1">
      <alignment horizontal="left" vertical="center"/>
    </xf>
    <xf numFmtId="0" fontId="20" fillId="0" borderId="0" xfId="1" applyFont="1" applyAlignment="1" applyProtection="1">
      <alignment horizontal="right" vertical="center"/>
    </xf>
    <xf numFmtId="0" fontId="21" fillId="0" borderId="0" xfId="1" applyFont="1" applyAlignment="1" applyProtection="1">
      <alignment horizontal="right" vertical="center"/>
    </xf>
    <xf numFmtId="0" fontId="22" fillId="0" borderId="0" xfId="2" applyNumberFormat="1" applyFont="1" applyFill="1" applyAlignment="1" applyProtection="1">
      <alignment horizontal="center" vertical="center"/>
    </xf>
    <xf numFmtId="0" fontId="23" fillId="0" borderId="0" xfId="2" applyFont="1" applyProtection="1"/>
    <xf numFmtId="0" fontId="17" fillId="0" borderId="0" xfId="1" applyFont="1" applyAlignment="1" applyProtection="1">
      <alignment horizontal="right" vertical="center"/>
    </xf>
    <xf numFmtId="58" fontId="17" fillId="0" borderId="0" xfId="1" applyNumberFormat="1" applyFont="1" applyAlignment="1" applyProtection="1">
      <alignment horizontal="right" vertical="center"/>
    </xf>
    <xf numFmtId="0" fontId="18" fillId="0" borderId="0" xfId="1" applyFont="1" applyAlignment="1" applyProtection="1">
      <alignment horizontal="right" vertical="center"/>
    </xf>
    <xf numFmtId="0" fontId="17" fillId="0" borderId="0" xfId="1" applyFont="1" applyAlignment="1" applyProtection="1">
      <alignment horizontal="left" vertical="center"/>
    </xf>
    <xf numFmtId="0" fontId="24" fillId="0" borderId="0" xfId="2" applyFont="1" applyAlignment="1" applyProtection="1">
      <alignment horizontal="left" vertical="center" wrapText="1"/>
    </xf>
    <xf numFmtId="0" fontId="24" fillId="0" borderId="0" xfId="2" applyNumberFormat="1" applyFont="1" applyFill="1" applyAlignment="1" applyProtection="1">
      <alignment horizontal="center" vertical="center"/>
    </xf>
    <xf numFmtId="0" fontId="17" fillId="0" borderId="0" xfId="1" applyFont="1" applyAlignment="1" applyProtection="1">
      <alignment horizontal="center" vertical="center"/>
    </xf>
    <xf numFmtId="0" fontId="24" fillId="0" borderId="0" xfId="2" applyFont="1" applyAlignment="1" applyProtection="1">
      <alignment horizontal="left" vertical="center"/>
    </xf>
    <xf numFmtId="0" fontId="24" fillId="0" borderId="0" xfId="2" applyFont="1" applyAlignment="1" applyProtection="1">
      <alignment horizontal="center" vertical="center"/>
    </xf>
    <xf numFmtId="177" fontId="24" fillId="0" borderId="0" xfId="1" applyNumberFormat="1" applyFont="1" applyAlignment="1" applyProtection="1">
      <alignment horizontal="right" shrinkToFit="1"/>
    </xf>
    <xf numFmtId="0" fontId="24" fillId="0" borderId="0" xfId="2" applyFont="1" applyAlignment="1" applyProtection="1">
      <alignment horizontal="center"/>
    </xf>
    <xf numFmtId="0" fontId="24" fillId="0" borderId="0" xfId="2" applyNumberFormat="1" applyFont="1" applyFill="1" applyAlignment="1" applyProtection="1">
      <alignment horizontal="center"/>
    </xf>
    <xf numFmtId="20" fontId="17" fillId="0" borderId="0" xfId="1" applyNumberFormat="1" applyFont="1" applyAlignment="1" applyProtection="1">
      <alignment horizontal="left" vertical="center"/>
    </xf>
    <xf numFmtId="20" fontId="18" fillId="0" borderId="0" xfId="1" applyNumberFormat="1" applyFont="1" applyAlignment="1" applyProtection="1">
      <alignment horizontal="left"/>
    </xf>
    <xf numFmtId="20" fontId="18" fillId="0" borderId="0" xfId="1" applyNumberFormat="1" applyFont="1" applyAlignment="1" applyProtection="1">
      <alignment horizontal="left" shrinkToFit="1"/>
    </xf>
    <xf numFmtId="0" fontId="18" fillId="0" borderId="0" xfId="1" applyFont="1" applyAlignment="1" applyProtection="1">
      <alignment horizontal="center" shrinkToFit="1"/>
    </xf>
    <xf numFmtId="0" fontId="26" fillId="0" borderId="0" xfId="1" applyFont="1" applyAlignment="1" applyProtection="1">
      <alignment horizontal="left" shrinkToFit="1"/>
    </xf>
    <xf numFmtId="176" fontId="16" fillId="0" borderId="0" xfId="2" applyNumberFormat="1" applyFont="1" applyAlignment="1" applyProtection="1">
      <alignment vertical="center"/>
    </xf>
    <xf numFmtId="0" fontId="16" fillId="0" borderId="0" xfId="2" applyFont="1" applyAlignment="1" applyProtection="1">
      <alignment vertical="center"/>
    </xf>
    <xf numFmtId="0" fontId="17" fillId="0" borderId="0" xfId="1" applyFont="1" applyAlignment="1" applyProtection="1">
      <alignment horizontal="justify"/>
    </xf>
    <xf numFmtId="0" fontId="17" fillId="0" borderId="0" xfId="1" applyFont="1" applyAlignment="1" applyProtection="1">
      <alignment horizontal="left"/>
    </xf>
    <xf numFmtId="177" fontId="24" fillId="0" borderId="0" xfId="1" applyNumberFormat="1" applyFont="1" applyAlignment="1" applyProtection="1">
      <alignment horizontal="right"/>
    </xf>
    <xf numFmtId="0" fontId="17" fillId="0" borderId="0" xfId="2" applyFont="1" applyAlignment="1" applyProtection="1">
      <alignment horizontal="left"/>
    </xf>
    <xf numFmtId="0" fontId="15" fillId="0" borderId="0" xfId="2" applyFont="1" applyAlignment="1" applyProtection="1">
      <alignment vertical="center"/>
    </xf>
    <xf numFmtId="0" fontId="17" fillId="0" borderId="0" xfId="2" applyFont="1" applyAlignment="1" applyProtection="1">
      <alignment horizontal="left" vertical="center"/>
    </xf>
    <xf numFmtId="0" fontId="18" fillId="0" borderId="0" xfId="1" applyFont="1" applyAlignment="1" applyProtection="1">
      <alignment horizontal="left"/>
    </xf>
    <xf numFmtId="0" fontId="18" fillId="0" borderId="0" xfId="1" applyFont="1" applyAlignment="1" applyProtection="1">
      <alignment horizontal="left" shrinkToFit="1"/>
    </xf>
    <xf numFmtId="177" fontId="17" fillId="0" borderId="0" xfId="1" applyNumberFormat="1" applyFont="1" applyAlignment="1" applyProtection="1">
      <alignment horizontal="right" vertical="center"/>
    </xf>
    <xf numFmtId="0" fontId="18" fillId="0" borderId="0" xfId="1" applyFont="1" applyFill="1" applyBorder="1" applyAlignment="1" applyProtection="1">
      <alignment horizontal="left" shrinkToFit="1"/>
    </xf>
    <xf numFmtId="0" fontId="0" fillId="0" borderId="0" xfId="0" applyFill="1" applyBorder="1" applyAlignment="1" applyProtection="1">
      <alignment shrinkToFit="1"/>
    </xf>
    <xf numFmtId="49" fontId="24" fillId="0" borderId="0" xfId="1" applyNumberFormat="1" applyFont="1" applyAlignment="1" applyProtection="1">
      <alignment horizontal="right" vertical="center" shrinkToFit="1"/>
    </xf>
    <xf numFmtId="49" fontId="25" fillId="0" borderId="0" xfId="1" applyNumberFormat="1" applyFont="1" applyAlignment="1" applyProtection="1">
      <alignment horizontal="left" vertical="center" shrinkToFit="1"/>
    </xf>
    <xf numFmtId="0" fontId="16" fillId="0" borderId="0" xfId="2" applyFont="1" applyProtection="1"/>
    <xf numFmtId="0" fontId="7" fillId="0" borderId="0" xfId="3" applyFont="1" applyBorder="1" applyAlignment="1">
      <alignment horizontal="left" vertical="center" shrinkToFit="1"/>
    </xf>
    <xf numFmtId="0" fontId="7" fillId="0" borderId="9" xfId="3" applyFont="1" applyBorder="1" applyAlignment="1">
      <alignment horizontal="left" vertical="center" shrinkToFit="1"/>
    </xf>
    <xf numFmtId="0" fontId="7" fillId="0" borderId="10" xfId="3" applyFont="1" applyBorder="1" applyAlignment="1">
      <alignment horizontal="left" vertical="center" shrinkToFit="1"/>
    </xf>
    <xf numFmtId="0" fontId="7" fillId="0" borderId="11" xfId="3" applyFont="1" applyBorder="1" applyAlignment="1">
      <alignment horizontal="left" vertical="center" shrinkToFit="1"/>
    </xf>
    <xf numFmtId="0" fontId="7" fillId="0" borderId="4" xfId="3" applyFont="1" applyBorder="1" applyAlignment="1">
      <alignment horizontal="left" vertical="center" shrinkToFit="1"/>
    </xf>
    <xf numFmtId="0" fontId="7" fillId="0" borderId="5" xfId="3" applyFont="1" applyBorder="1" applyAlignment="1">
      <alignment horizontal="left" vertical="center" shrinkToFit="1"/>
    </xf>
    <xf numFmtId="0" fontId="7" fillId="0" borderId="6" xfId="3" applyFont="1" applyBorder="1" applyAlignment="1">
      <alignment horizontal="left" vertical="center" shrinkToFit="1"/>
    </xf>
    <xf numFmtId="0" fontId="12" fillId="0" borderId="0" xfId="1" applyFont="1" applyAlignment="1">
      <alignment horizontal="left" vertical="center"/>
    </xf>
    <xf numFmtId="0" fontId="8" fillId="0" borderId="0" xfId="1" applyFont="1" applyAlignment="1">
      <alignment vertical="top" wrapText="1"/>
    </xf>
    <xf numFmtId="0" fontId="10" fillId="0" borderId="0" xfId="1" applyFont="1" applyAlignment="1">
      <alignment vertical="top" wrapText="1"/>
    </xf>
    <xf numFmtId="0" fontId="8" fillId="0" borderId="0" xfId="1" applyFont="1" applyAlignment="1">
      <alignment vertical="center" wrapText="1"/>
    </xf>
    <xf numFmtId="0" fontId="8" fillId="4" borderId="0" xfId="3" applyFont="1" applyFill="1" applyBorder="1" applyAlignment="1">
      <alignment horizontal="left" vertical="center"/>
    </xf>
    <xf numFmtId="0" fontId="7" fillId="5" borderId="9" xfId="3" applyFont="1" applyFill="1" applyBorder="1" applyAlignment="1">
      <alignment horizontal="left" vertical="center" shrinkToFit="1"/>
    </xf>
    <xf numFmtId="0" fontId="7" fillId="5" borderId="10" xfId="3" applyFont="1" applyFill="1" applyBorder="1" applyAlignment="1">
      <alignment horizontal="left" vertical="center" shrinkToFit="1"/>
    </xf>
    <xf numFmtId="0" fontId="7" fillId="7" borderId="4" xfId="3" applyFont="1" applyFill="1" applyBorder="1" applyAlignment="1">
      <alignment horizontal="center" vertical="center"/>
    </xf>
    <xf numFmtId="0" fontId="7" fillId="7" borderId="5" xfId="3" applyFont="1" applyFill="1" applyBorder="1" applyAlignment="1">
      <alignment horizontal="center" vertical="center"/>
    </xf>
    <xf numFmtId="0" fontId="7" fillId="7" borderId="6" xfId="3" applyFont="1" applyFill="1" applyBorder="1" applyAlignment="1">
      <alignment horizontal="center" vertical="center"/>
    </xf>
    <xf numFmtId="0" fontId="7" fillId="7" borderId="4" xfId="3" applyFont="1" applyFill="1" applyBorder="1" applyAlignment="1">
      <alignment horizontal="center" vertical="center" shrinkToFit="1"/>
    </xf>
    <xf numFmtId="0" fontId="7" fillId="7" borderId="5" xfId="3" applyFont="1" applyFill="1" applyBorder="1" applyAlignment="1">
      <alignment horizontal="center" vertical="center" shrinkToFit="1"/>
    </xf>
    <xf numFmtId="0" fontId="7" fillId="7" borderId="6" xfId="3" applyFont="1" applyFill="1" applyBorder="1" applyAlignment="1">
      <alignment horizontal="center" vertical="center" shrinkToFit="1"/>
    </xf>
    <xf numFmtId="0" fontId="7" fillId="0" borderId="4" xfId="3" applyFont="1" applyFill="1" applyBorder="1" applyAlignment="1">
      <alignment horizontal="left" vertical="center" shrinkToFit="1"/>
    </xf>
    <xf numFmtId="0" fontId="7" fillId="0" borderId="5" xfId="3" applyFont="1" applyFill="1" applyBorder="1" applyAlignment="1">
      <alignment horizontal="left" vertical="center" shrinkToFit="1"/>
    </xf>
    <xf numFmtId="0" fontId="7" fillId="0" borderId="6" xfId="3" applyFont="1" applyFill="1" applyBorder="1" applyAlignment="1">
      <alignment horizontal="left" vertical="center" shrinkToFit="1"/>
    </xf>
    <xf numFmtId="0" fontId="7" fillId="0" borderId="0" xfId="3" applyFont="1" applyBorder="1" applyAlignment="1">
      <alignment horizontal="left" vertical="center" shrinkToFit="1"/>
    </xf>
    <xf numFmtId="0" fontId="18" fillId="6" borderId="28" xfId="1" applyFont="1" applyFill="1" applyBorder="1" applyAlignment="1" applyProtection="1">
      <alignment horizontal="left" shrinkToFit="1"/>
      <protection locked="0"/>
    </xf>
    <xf numFmtId="0" fontId="18" fillId="6" borderId="14" xfId="1" applyFont="1" applyFill="1" applyBorder="1" applyAlignment="1" applyProtection="1">
      <alignment horizontal="left" shrinkToFit="1"/>
      <protection locked="0"/>
    </xf>
    <xf numFmtId="179" fontId="18" fillId="6" borderId="28" xfId="1" applyNumberFormat="1" applyFont="1" applyFill="1" applyBorder="1" applyAlignment="1" applyProtection="1">
      <alignment horizontal="right" shrinkToFit="1"/>
      <protection locked="0"/>
    </xf>
    <xf numFmtId="179" fontId="18" fillId="6" borderId="14" xfId="1" applyNumberFormat="1" applyFont="1" applyFill="1" applyBorder="1" applyAlignment="1" applyProtection="1">
      <alignment horizontal="right" shrinkToFit="1"/>
      <protection locked="0"/>
    </xf>
    <xf numFmtId="179" fontId="18" fillId="6" borderId="29" xfId="1" applyNumberFormat="1" applyFont="1" applyFill="1" applyBorder="1" applyAlignment="1" applyProtection="1">
      <alignment horizontal="right" shrinkToFit="1"/>
      <protection locked="0"/>
    </xf>
    <xf numFmtId="0" fontId="18" fillId="0" borderId="30" xfId="1" applyFont="1" applyFill="1" applyBorder="1" applyAlignment="1" applyProtection="1">
      <alignment horizontal="right" shrinkToFit="1"/>
    </xf>
    <xf numFmtId="0" fontId="18" fillId="0" borderId="31" xfId="1" applyFont="1" applyFill="1" applyBorder="1" applyAlignment="1" applyProtection="1">
      <alignment horizontal="right" shrinkToFit="1"/>
    </xf>
    <xf numFmtId="179" fontId="24" fillId="0" borderId="30" xfId="0" applyNumberFormat="1" applyFont="1" applyFill="1" applyBorder="1" applyAlignment="1" applyProtection="1">
      <alignment horizontal="right" shrinkToFit="1"/>
    </xf>
    <xf numFmtId="179" fontId="24" fillId="0" borderId="31" xfId="0" applyNumberFormat="1" applyFont="1" applyFill="1" applyBorder="1" applyAlignment="1" applyProtection="1">
      <alignment horizontal="right" shrinkToFit="1"/>
    </xf>
    <xf numFmtId="179" fontId="24" fillId="0" borderId="32" xfId="0" applyNumberFormat="1" applyFont="1" applyFill="1" applyBorder="1" applyAlignment="1" applyProtection="1">
      <alignment horizontal="right" shrinkToFit="1"/>
    </xf>
    <xf numFmtId="0" fontId="18" fillId="6" borderId="23" xfId="1" applyFont="1" applyFill="1" applyBorder="1" applyAlignment="1" applyProtection="1">
      <alignment horizontal="left" shrinkToFit="1"/>
      <protection locked="0"/>
    </xf>
    <xf numFmtId="0" fontId="18" fillId="6" borderId="5" xfId="1" applyFont="1" applyFill="1" applyBorder="1" applyAlignment="1" applyProtection="1">
      <alignment horizontal="left" shrinkToFit="1"/>
      <protection locked="0"/>
    </xf>
    <xf numFmtId="179" fontId="18" fillId="6" borderId="23" xfId="1" applyNumberFormat="1" applyFont="1" applyFill="1" applyBorder="1" applyAlignment="1" applyProtection="1">
      <alignment horizontal="right" shrinkToFit="1"/>
      <protection locked="0"/>
    </xf>
    <xf numFmtId="179" fontId="18" fillId="6" borderId="5" xfId="1" applyNumberFormat="1" applyFont="1" applyFill="1" applyBorder="1" applyAlignment="1" applyProtection="1">
      <alignment horizontal="right" shrinkToFit="1"/>
      <protection locked="0"/>
    </xf>
    <xf numFmtId="179" fontId="18" fillId="6" borderId="24" xfId="1" applyNumberFormat="1" applyFont="1" applyFill="1" applyBorder="1" applyAlignment="1" applyProtection="1">
      <alignment horizontal="right" shrinkToFit="1"/>
      <protection locked="0"/>
    </xf>
    <xf numFmtId="0" fontId="16" fillId="0" borderId="18" xfId="2" applyFont="1" applyBorder="1" applyAlignment="1" applyProtection="1">
      <alignment horizontal="center" vertical="center"/>
    </xf>
    <xf numFmtId="0" fontId="16" fillId="0" borderId="19" xfId="2" applyFont="1" applyBorder="1" applyAlignment="1" applyProtection="1">
      <alignment horizontal="center" vertical="center"/>
    </xf>
    <xf numFmtId="0" fontId="16" fillId="0" borderId="20" xfId="2" applyFont="1" applyBorder="1" applyAlignment="1" applyProtection="1">
      <alignment horizontal="center" vertical="center"/>
    </xf>
    <xf numFmtId="0" fontId="18" fillId="6" borderId="26" xfId="1" applyFont="1" applyFill="1" applyBorder="1" applyAlignment="1" applyProtection="1">
      <alignment horizontal="left" shrinkToFit="1"/>
      <protection locked="0"/>
    </xf>
    <xf numFmtId="0" fontId="18" fillId="6" borderId="10" xfId="1" applyFont="1" applyFill="1" applyBorder="1" applyAlignment="1" applyProtection="1">
      <alignment horizontal="left" shrinkToFit="1"/>
      <protection locked="0"/>
    </xf>
    <xf numFmtId="179" fontId="18" fillId="6" borderId="26" xfId="1" applyNumberFormat="1" applyFont="1" applyFill="1" applyBorder="1" applyAlignment="1" applyProtection="1">
      <alignment horizontal="right" shrinkToFit="1"/>
      <protection locked="0"/>
    </xf>
    <xf numFmtId="179" fontId="18" fillId="6" borderId="10" xfId="1" applyNumberFormat="1" applyFont="1" applyFill="1" applyBorder="1" applyAlignment="1" applyProtection="1">
      <alignment horizontal="right" shrinkToFit="1"/>
      <protection locked="0"/>
    </xf>
    <xf numFmtId="179" fontId="18" fillId="6" borderId="27" xfId="1" applyNumberFormat="1" applyFont="1" applyFill="1" applyBorder="1" applyAlignment="1" applyProtection="1">
      <alignment horizontal="right" shrinkToFit="1"/>
      <protection locked="0"/>
    </xf>
    <xf numFmtId="0" fontId="16" fillId="0" borderId="18" xfId="1" applyNumberFormat="1" applyFont="1" applyBorder="1" applyAlignment="1" applyProtection="1">
      <alignment horizontal="center" vertical="center" shrinkToFit="1"/>
    </xf>
    <xf numFmtId="0" fontId="16" fillId="0" borderId="19" xfId="1" applyNumberFormat="1" applyFont="1" applyBorder="1" applyAlignment="1" applyProtection="1">
      <alignment horizontal="center" vertical="center" shrinkToFit="1"/>
    </xf>
    <xf numFmtId="0" fontId="16" fillId="0" borderId="20" xfId="1" applyNumberFormat="1" applyFont="1" applyBorder="1" applyAlignment="1" applyProtection="1">
      <alignment horizontal="center" vertical="center" shrinkToFit="1"/>
    </xf>
    <xf numFmtId="0" fontId="16" fillId="6" borderId="18" xfId="2" applyFont="1" applyFill="1" applyBorder="1" applyAlignment="1" applyProtection="1">
      <alignment horizontal="center" vertical="center" shrinkToFit="1"/>
      <protection locked="0"/>
    </xf>
    <xf numFmtId="0" fontId="16" fillId="6" borderId="19" xfId="2" applyFont="1" applyFill="1" applyBorder="1" applyAlignment="1" applyProtection="1">
      <alignment horizontal="center" vertical="center" shrinkToFit="1"/>
      <protection locked="0"/>
    </xf>
    <xf numFmtId="0" fontId="16" fillId="6" borderId="20" xfId="2" applyFont="1" applyFill="1" applyBorder="1" applyAlignment="1" applyProtection="1">
      <alignment horizontal="center" vertical="center" shrinkToFit="1"/>
      <protection locked="0"/>
    </xf>
    <xf numFmtId="0" fontId="18" fillId="6" borderId="0" xfId="1" applyFont="1" applyFill="1" applyAlignment="1" applyProtection="1">
      <alignment horizontal="left" vertical="center"/>
      <protection locked="0"/>
    </xf>
    <xf numFmtId="0" fontId="17" fillId="0" borderId="0" xfId="1" applyFont="1" applyAlignment="1" applyProtection="1">
      <alignment horizontal="left" vertical="top" shrinkToFit="1"/>
    </xf>
    <xf numFmtId="178" fontId="26" fillId="0" borderId="3" xfId="1" applyNumberFormat="1" applyFont="1" applyFill="1" applyBorder="1" applyAlignment="1" applyProtection="1">
      <alignment horizontal="center" shrinkToFit="1"/>
    </xf>
    <xf numFmtId="0" fontId="24" fillId="0" borderId="0" xfId="2" applyFont="1" applyAlignment="1" applyProtection="1">
      <alignment horizontal="left"/>
    </xf>
    <xf numFmtId="0" fontId="18" fillId="0" borderId="0" xfId="1" applyFont="1" applyAlignment="1" applyProtection="1">
      <alignment horizontal="left" shrinkToFit="1"/>
    </xf>
    <xf numFmtId="0" fontId="24" fillId="0" borderId="0" xfId="2" applyFont="1" applyAlignment="1" applyProtection="1">
      <alignment horizontal="center" vertical="center"/>
    </xf>
    <xf numFmtId="0" fontId="18" fillId="0" borderId="18" xfId="1" applyFont="1" applyBorder="1" applyAlignment="1" applyProtection="1">
      <alignment horizontal="center" vertical="center"/>
    </xf>
    <xf numFmtId="0" fontId="18" fillId="0" borderId="19" xfId="1" applyFont="1" applyBorder="1" applyAlignment="1" applyProtection="1">
      <alignment horizontal="center" vertical="center"/>
    </xf>
    <xf numFmtId="0" fontId="18" fillId="0" borderId="20" xfId="1" applyFont="1" applyBorder="1" applyAlignment="1" applyProtection="1">
      <alignment horizontal="center" vertical="center"/>
    </xf>
    <xf numFmtId="0" fontId="18" fillId="0" borderId="18" xfId="2" applyFont="1" applyBorder="1" applyAlignment="1" applyProtection="1">
      <alignment horizontal="center" vertical="center"/>
    </xf>
    <xf numFmtId="0" fontId="18" fillId="0" borderId="19" xfId="2" applyFont="1" applyBorder="1" applyAlignment="1" applyProtection="1">
      <alignment horizontal="center" vertical="center"/>
    </xf>
    <xf numFmtId="0" fontId="18" fillId="0" borderId="20" xfId="2" applyFont="1" applyBorder="1" applyAlignment="1" applyProtection="1">
      <alignment horizontal="center" vertical="center"/>
    </xf>
    <xf numFmtId="0" fontId="18" fillId="6" borderId="21" xfId="1" applyFont="1" applyFill="1" applyBorder="1" applyAlignment="1" applyProtection="1">
      <alignment horizontal="left" shrinkToFit="1"/>
      <protection locked="0"/>
    </xf>
    <xf numFmtId="0" fontId="18" fillId="6" borderId="7" xfId="1" applyFont="1" applyFill="1" applyBorder="1" applyAlignment="1" applyProtection="1">
      <alignment horizontal="left" shrinkToFit="1"/>
      <protection locked="0"/>
    </xf>
    <xf numFmtId="179" fontId="18" fillId="6" borderId="21" xfId="1" applyNumberFormat="1" applyFont="1" applyFill="1" applyBorder="1" applyAlignment="1" applyProtection="1">
      <alignment horizontal="right" shrinkToFit="1"/>
      <protection locked="0"/>
    </xf>
    <xf numFmtId="179" fontId="18" fillId="6" borderId="7" xfId="1" applyNumberFormat="1" applyFont="1" applyFill="1" applyBorder="1" applyAlignment="1" applyProtection="1">
      <alignment horizontal="right" shrinkToFit="1"/>
      <protection locked="0"/>
    </xf>
    <xf numFmtId="179" fontId="18" fillId="6" borderId="22" xfId="1" applyNumberFormat="1" applyFont="1" applyFill="1" applyBorder="1" applyAlignment="1" applyProtection="1">
      <alignment horizontal="right" shrinkToFit="1"/>
      <protection locked="0"/>
    </xf>
    <xf numFmtId="0" fontId="24" fillId="0" borderId="0" xfId="2" applyFont="1" applyAlignment="1" applyProtection="1">
      <alignment horizontal="right" vertical="top" shrinkToFit="1"/>
    </xf>
    <xf numFmtId="0" fontId="17" fillId="0" borderId="0" xfId="2" applyFont="1" applyFill="1" applyAlignment="1" applyProtection="1">
      <alignment horizontal="center" vertical="center"/>
    </xf>
    <xf numFmtId="0" fontId="18" fillId="0" borderId="0" xfId="1" applyFont="1" applyAlignment="1" applyProtection="1">
      <alignment horizontal="justify" vertical="center"/>
    </xf>
    <xf numFmtId="0" fontId="18" fillId="0" borderId="0" xfId="1" applyFont="1" applyAlignment="1" applyProtection="1">
      <alignment horizontal="right" vertical="center" shrinkToFit="1"/>
    </xf>
    <xf numFmtId="0" fontId="18" fillId="0" borderId="0" xfId="1" applyFont="1" applyAlignment="1" applyProtection="1">
      <alignment horizontal="justify"/>
    </xf>
    <xf numFmtId="0" fontId="18" fillId="0" borderId="0" xfId="2" applyFont="1" applyFill="1" applyAlignment="1" applyProtection="1">
      <alignment horizontal="center" vertical="center" shrinkToFit="1"/>
    </xf>
    <xf numFmtId="0" fontId="18" fillId="0" borderId="0" xfId="1" applyFont="1" applyAlignment="1" applyProtection="1">
      <alignment horizontal="left" vertical="center" shrinkToFit="1"/>
    </xf>
    <xf numFmtId="0" fontId="18" fillId="0" borderId="0" xfId="1" applyFont="1" applyAlignment="1" applyProtection="1">
      <alignment horizontal="left" vertical="center"/>
    </xf>
    <xf numFmtId="0" fontId="24" fillId="0" borderId="0" xfId="2" applyFont="1" applyAlignment="1" applyProtection="1">
      <alignment horizontal="left" vertical="center" shrinkToFit="1"/>
    </xf>
    <xf numFmtId="0" fontId="21" fillId="0" borderId="0" xfId="1" applyFont="1" applyAlignment="1" applyProtection="1">
      <alignment horizontal="left" vertical="center"/>
    </xf>
    <xf numFmtId="0" fontId="18" fillId="0" borderId="0" xfId="2" applyNumberFormat="1" applyFont="1" applyFill="1" applyAlignment="1" applyProtection="1">
      <alignment horizontal="center" vertical="center" shrinkToFit="1"/>
    </xf>
    <xf numFmtId="0" fontId="18" fillId="0" borderId="0" xfId="1" applyFont="1" applyFill="1" applyAlignment="1" applyProtection="1">
      <alignment horizontal="left" vertical="center" shrinkToFit="1"/>
      <protection locked="0"/>
    </xf>
    <xf numFmtId="0" fontId="18" fillId="6" borderId="21" xfId="1" applyFont="1" applyFill="1" applyBorder="1" applyAlignment="1" applyProtection="1">
      <alignment horizontal="left" shrinkToFit="1"/>
    </xf>
    <xf numFmtId="0" fontId="18" fillId="6" borderId="7" xfId="1" applyFont="1" applyFill="1" applyBorder="1" applyAlignment="1" applyProtection="1">
      <alignment horizontal="left" shrinkToFit="1"/>
    </xf>
    <xf numFmtId="179" fontId="18" fillId="6" borderId="21" xfId="1" applyNumberFormat="1" applyFont="1" applyFill="1" applyBorder="1" applyAlignment="1" applyProtection="1">
      <alignment horizontal="right" shrinkToFit="1"/>
    </xf>
    <xf numFmtId="179" fontId="18" fillId="6" borderId="7" xfId="1" applyNumberFormat="1" applyFont="1" applyFill="1" applyBorder="1" applyAlignment="1" applyProtection="1">
      <alignment horizontal="right" shrinkToFit="1"/>
    </xf>
    <xf numFmtId="179" fontId="18" fillId="6" borderId="22" xfId="1" applyNumberFormat="1" applyFont="1" applyFill="1" applyBorder="1" applyAlignment="1" applyProtection="1">
      <alignment horizontal="right" shrinkToFit="1"/>
    </xf>
    <xf numFmtId="0" fontId="18" fillId="0" borderId="0" xfId="1" applyFont="1" applyFill="1" applyAlignment="1" applyProtection="1">
      <alignment horizontal="left" vertical="center" shrinkToFit="1"/>
    </xf>
    <xf numFmtId="0" fontId="18" fillId="6" borderId="0" xfId="1" applyFont="1" applyFill="1" applyAlignment="1" applyProtection="1">
      <alignment horizontal="left" vertical="center"/>
    </xf>
    <xf numFmtId="49" fontId="16" fillId="0" borderId="0" xfId="2" applyNumberFormat="1" applyFont="1" applyAlignment="1" applyProtection="1">
      <alignment horizontal="right" vertical="top"/>
    </xf>
    <xf numFmtId="0" fontId="18" fillId="6" borderId="23" xfId="1" applyFont="1" applyFill="1" applyBorder="1" applyAlignment="1" applyProtection="1">
      <alignment horizontal="left" shrinkToFit="1"/>
    </xf>
    <xf numFmtId="0" fontId="18" fillId="6" borderId="5" xfId="1" applyFont="1" applyFill="1" applyBorder="1" applyAlignment="1" applyProtection="1">
      <alignment horizontal="left" shrinkToFit="1"/>
    </xf>
    <xf numFmtId="179" fontId="18" fillId="6" borderId="23" xfId="1" applyNumberFormat="1" applyFont="1" applyFill="1" applyBorder="1" applyAlignment="1" applyProtection="1">
      <alignment horizontal="right" shrinkToFit="1"/>
    </xf>
    <xf numFmtId="179" fontId="18" fillId="6" borderId="5" xfId="1" applyNumberFormat="1" applyFont="1" applyFill="1" applyBorder="1" applyAlignment="1" applyProtection="1">
      <alignment horizontal="right" shrinkToFit="1"/>
    </xf>
    <xf numFmtId="179" fontId="18" fillId="6" borderId="24" xfId="1" applyNumberFormat="1" applyFont="1" applyFill="1" applyBorder="1" applyAlignment="1" applyProtection="1">
      <alignment horizontal="right" shrinkToFit="1"/>
    </xf>
    <xf numFmtId="0" fontId="18" fillId="6" borderId="26" xfId="1" applyFont="1" applyFill="1" applyBorder="1" applyAlignment="1" applyProtection="1">
      <alignment horizontal="left" shrinkToFit="1"/>
    </xf>
    <xf numFmtId="0" fontId="18" fillId="6" borderId="10" xfId="1" applyFont="1" applyFill="1" applyBorder="1" applyAlignment="1" applyProtection="1">
      <alignment horizontal="left" shrinkToFit="1"/>
    </xf>
    <xf numFmtId="179" fontId="18" fillId="6" borderId="26" xfId="1" applyNumberFormat="1" applyFont="1" applyFill="1" applyBorder="1" applyAlignment="1" applyProtection="1">
      <alignment horizontal="right" shrinkToFit="1"/>
    </xf>
    <xf numFmtId="179" fontId="18" fillId="6" borderId="10" xfId="1" applyNumberFormat="1" applyFont="1" applyFill="1" applyBorder="1" applyAlignment="1" applyProtection="1">
      <alignment horizontal="right" shrinkToFit="1"/>
    </xf>
    <xf numFmtId="179" fontId="18" fillId="6" borderId="27" xfId="1" applyNumberFormat="1" applyFont="1" applyFill="1" applyBorder="1" applyAlignment="1" applyProtection="1">
      <alignment horizontal="right" shrinkToFit="1"/>
    </xf>
    <xf numFmtId="0" fontId="18" fillId="6" borderId="28" xfId="1" applyFont="1" applyFill="1" applyBorder="1" applyAlignment="1" applyProtection="1">
      <alignment horizontal="left" shrinkToFit="1"/>
    </xf>
    <xf numFmtId="0" fontId="18" fillId="6" borderId="14" xfId="1" applyFont="1" applyFill="1" applyBorder="1" applyAlignment="1" applyProtection="1">
      <alignment horizontal="left" shrinkToFit="1"/>
    </xf>
    <xf numFmtId="179" fontId="18" fillId="6" borderId="28" xfId="1" applyNumberFormat="1" applyFont="1" applyFill="1" applyBorder="1" applyAlignment="1" applyProtection="1">
      <alignment horizontal="right" shrinkToFit="1"/>
    </xf>
    <xf numFmtId="179" fontId="18" fillId="6" borderId="14" xfId="1" applyNumberFormat="1" applyFont="1" applyFill="1" applyBorder="1" applyAlignment="1" applyProtection="1">
      <alignment horizontal="right" shrinkToFit="1"/>
    </xf>
    <xf numFmtId="179" fontId="18" fillId="6" borderId="29" xfId="1" applyNumberFormat="1" applyFont="1" applyFill="1" applyBorder="1" applyAlignment="1" applyProtection="1">
      <alignment horizontal="right" shrinkToFit="1"/>
    </xf>
    <xf numFmtId="0" fontId="16" fillId="6" borderId="18" xfId="2" applyFont="1" applyFill="1" applyBorder="1" applyAlignment="1" applyProtection="1">
      <alignment horizontal="center" vertical="center" shrinkToFit="1"/>
    </xf>
    <xf numFmtId="0" fontId="16" fillId="6" borderId="19" xfId="2" applyFont="1" applyFill="1" applyBorder="1" applyAlignment="1" applyProtection="1">
      <alignment horizontal="center" vertical="center" shrinkToFit="1"/>
    </xf>
    <xf numFmtId="0" fontId="16" fillId="6" borderId="20" xfId="2" applyFont="1" applyFill="1" applyBorder="1" applyAlignment="1" applyProtection="1">
      <alignment horizontal="center" vertical="center" shrinkToFit="1"/>
    </xf>
    <xf numFmtId="0" fontId="16" fillId="6" borderId="18" xfId="1" applyNumberFormat="1" applyFont="1" applyFill="1" applyBorder="1" applyAlignment="1" applyProtection="1">
      <alignment horizontal="center" vertical="center" shrinkToFit="1"/>
    </xf>
    <xf numFmtId="0" fontId="16" fillId="6" borderId="19" xfId="1" applyNumberFormat="1" applyFont="1" applyFill="1" applyBorder="1" applyAlignment="1" applyProtection="1">
      <alignment horizontal="center" vertical="center" shrinkToFit="1"/>
    </xf>
    <xf numFmtId="0" fontId="16" fillId="6" borderId="20" xfId="1" applyNumberFormat="1" applyFont="1" applyFill="1" applyBorder="1" applyAlignment="1" applyProtection="1">
      <alignment horizontal="center" vertical="center" shrinkToFit="1"/>
    </xf>
  </cellXfs>
  <cellStyles count="7">
    <cellStyle name="標準" xfId="0" builtinId="0"/>
    <cellStyle name="標準 2" xfId="1"/>
    <cellStyle name="標準 2 2" xfId="3"/>
    <cellStyle name="標準 2 2 3" xfId="6"/>
    <cellStyle name="標準 3" xfId="4"/>
    <cellStyle name="標準 6" xfId="5"/>
    <cellStyle name="標準_休日保育  様式2・4（予算決算報告）" xfId="2"/>
  </cellStyles>
  <dxfs count="4">
    <dxf>
      <font>
        <color theme="0"/>
      </font>
    </dxf>
    <dxf>
      <font>
        <color theme="0"/>
      </font>
    </dxf>
    <dxf>
      <font>
        <color theme="0"/>
      </font>
    </dxf>
    <dxf>
      <font>
        <color theme="0"/>
      </font>
    </dxf>
  </dxfs>
  <tableStyles count="0" defaultTableStyle="TableStyleMedium2" defaultPivotStyle="PivotStyleMedium9"/>
  <colors>
    <mruColors>
      <color rgb="FFFF0137"/>
      <color rgb="FF00FFFF"/>
      <color rgb="FF0000FF"/>
      <color rgb="FFFF75AD"/>
      <color rgb="FFFF0066"/>
      <color rgb="FFFF99CC"/>
      <color rgb="FFFF99FF"/>
      <color rgb="FFFF6699"/>
      <color rgb="FFCC3399"/>
      <color rgb="FFFF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142875</xdr:colOff>
      <xdr:row>0</xdr:row>
      <xdr:rowOff>166688</xdr:rowOff>
    </xdr:from>
    <xdr:to>
      <xdr:col>5</xdr:col>
      <xdr:colOff>154781</xdr:colOff>
      <xdr:row>1</xdr:row>
      <xdr:rowOff>261939</xdr:rowOff>
    </xdr:to>
    <xdr:sp macro="" textlink="">
      <xdr:nvSpPr>
        <xdr:cNvPr id="2" name="正方形/長方形 1"/>
        <xdr:cNvSpPr/>
      </xdr:nvSpPr>
      <xdr:spPr>
        <a:xfrm>
          <a:off x="142875" y="166688"/>
          <a:ext cx="1976437" cy="714376"/>
        </a:xfrm>
        <a:prstGeom prst="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3200"/>
            <a:t>記入例</a:t>
          </a:r>
        </a:p>
      </xdr:txBody>
    </xdr:sp>
    <xdr:clientData/>
  </xdr:twoCellAnchor>
  <xdr:twoCellAnchor>
    <xdr:from>
      <xdr:col>10</xdr:col>
      <xdr:colOff>809625</xdr:colOff>
      <xdr:row>0</xdr:row>
      <xdr:rowOff>238125</xdr:rowOff>
    </xdr:from>
    <xdr:to>
      <xdr:col>12</xdr:col>
      <xdr:colOff>95250</xdr:colOff>
      <xdr:row>2</xdr:row>
      <xdr:rowOff>309562</xdr:rowOff>
    </xdr:to>
    <xdr:sp macro="" textlink="">
      <xdr:nvSpPr>
        <xdr:cNvPr id="3" name="正方形/長方形 2"/>
        <xdr:cNvSpPr/>
      </xdr:nvSpPr>
      <xdr:spPr>
        <a:xfrm>
          <a:off x="4953000" y="238125"/>
          <a:ext cx="1071563" cy="1023937"/>
        </a:xfrm>
        <a:prstGeom prst="rect">
          <a:avLst/>
        </a:prstGeom>
        <a:solidFill>
          <a:schemeClr val="accent1">
            <a:alpha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17</xdr:col>
      <xdr:colOff>392907</xdr:colOff>
      <xdr:row>12</xdr:row>
      <xdr:rowOff>47625</xdr:rowOff>
    </xdr:from>
    <xdr:to>
      <xdr:col>19</xdr:col>
      <xdr:colOff>214313</xdr:colOff>
      <xdr:row>14</xdr:row>
      <xdr:rowOff>333375</xdr:rowOff>
    </xdr:to>
    <xdr:sp macro="" textlink="">
      <xdr:nvSpPr>
        <xdr:cNvPr id="4" name="正方形/長方形 3"/>
        <xdr:cNvSpPr/>
      </xdr:nvSpPr>
      <xdr:spPr>
        <a:xfrm>
          <a:off x="9167813" y="4488656"/>
          <a:ext cx="988219" cy="976313"/>
        </a:xfrm>
        <a:prstGeom prst="rect">
          <a:avLst/>
        </a:prstGeom>
        <a:solidFill>
          <a:schemeClr val="accent1">
            <a:alpha val="5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56"/>
  <sheetViews>
    <sheetView tabSelected="1" view="pageBreakPreview" zoomScale="80" zoomScaleNormal="100" zoomScaleSheetLayoutView="80" workbookViewId="0">
      <selection activeCell="I7" sqref="I7"/>
    </sheetView>
  </sheetViews>
  <sheetFormatPr defaultRowHeight="13.5" x14ac:dyDescent="0.15"/>
  <cols>
    <col min="1" max="1" width="9.25" style="2" customWidth="1"/>
    <col min="2" max="2" width="9" style="2" customWidth="1"/>
    <col min="3" max="3" width="17.5" style="2" customWidth="1"/>
    <col min="4" max="4" width="8.625" style="2" customWidth="1"/>
    <col min="5" max="5" width="9" style="2" customWidth="1"/>
    <col min="6" max="6" width="26.75" style="2" customWidth="1"/>
    <col min="7" max="7" width="3" style="2" customWidth="1"/>
    <col min="8" max="8" width="3.25" style="2" customWidth="1"/>
    <col min="9" max="9" width="9.5" style="2" customWidth="1"/>
    <col min="10" max="10" width="26" style="2" customWidth="1"/>
    <col min="11" max="11" width="2.125" style="2" customWidth="1"/>
    <col min="12" max="12" width="3.25" style="2" customWidth="1"/>
    <col min="13" max="13" width="9" style="2"/>
    <col min="14" max="14" width="14.375" style="2" customWidth="1"/>
    <col min="15" max="16384" width="9" style="2"/>
  </cols>
  <sheetData>
    <row r="1" spans="1:16" ht="33.75" customHeight="1" x14ac:dyDescent="0.15">
      <c r="A1" s="125" t="s">
        <v>244</v>
      </c>
      <c r="B1" s="125"/>
      <c r="C1" s="125"/>
      <c r="D1" s="125"/>
      <c r="E1" s="125"/>
      <c r="F1" s="125"/>
      <c r="G1" s="125"/>
      <c r="H1" s="125"/>
      <c r="I1" s="125"/>
      <c r="J1" s="125"/>
    </row>
    <row r="2" spans="1:16" ht="17.25" x14ac:dyDescent="0.15">
      <c r="A2" s="1"/>
    </row>
    <row r="3" spans="1:16" ht="21" customHeight="1" x14ac:dyDescent="0.15">
      <c r="A3" s="3"/>
      <c r="B3" s="36" t="s">
        <v>291</v>
      </c>
    </row>
    <row r="4" spans="1:16" ht="21" customHeight="1" x14ac:dyDescent="0.15">
      <c r="A4" s="3"/>
      <c r="B4" s="5" t="s">
        <v>277</v>
      </c>
    </row>
    <row r="5" spans="1:16" ht="14.25" x14ac:dyDescent="0.15">
      <c r="A5" s="4" t="s">
        <v>182</v>
      </c>
      <c r="B5" s="5"/>
      <c r="C5" s="5"/>
      <c r="D5" s="5"/>
      <c r="E5" s="5"/>
      <c r="F5" s="5"/>
      <c r="G5" s="5"/>
      <c r="H5" s="5"/>
      <c r="I5" s="5"/>
      <c r="J5" s="5"/>
      <c r="K5" s="5"/>
    </row>
    <row r="6" spans="1:16" ht="14.25" x14ac:dyDescent="0.15">
      <c r="A6" s="5"/>
      <c r="B6" s="5"/>
      <c r="C6" s="5"/>
      <c r="D6" s="5"/>
      <c r="E6" s="5"/>
      <c r="F6" s="5"/>
      <c r="G6" s="5"/>
      <c r="H6" s="5"/>
      <c r="I6" s="5"/>
      <c r="J6" s="5"/>
      <c r="K6" s="5"/>
    </row>
    <row r="7" spans="1:16" ht="14.25" x14ac:dyDescent="0.15">
      <c r="A7" s="6" t="s">
        <v>0</v>
      </c>
      <c r="B7" s="5" t="s">
        <v>208</v>
      </c>
      <c r="C7" s="5"/>
      <c r="D7" s="5"/>
      <c r="E7" s="5"/>
      <c r="F7" s="5"/>
      <c r="G7" s="5"/>
      <c r="H7" s="5"/>
      <c r="I7" s="5"/>
      <c r="J7" s="5"/>
      <c r="K7" s="5"/>
    </row>
    <row r="8" spans="1:16" ht="15" thickBot="1" x14ac:dyDescent="0.2">
      <c r="A8" s="6"/>
      <c r="B8" s="5"/>
      <c r="C8" s="5"/>
      <c r="D8" s="5"/>
      <c r="E8" s="5"/>
      <c r="F8" s="5"/>
      <c r="G8" s="5"/>
      <c r="H8" s="5"/>
      <c r="I8" s="5"/>
      <c r="J8" s="5"/>
      <c r="K8" s="5"/>
    </row>
    <row r="9" spans="1:16" ht="30" customHeight="1" thickTop="1" thickBot="1" x14ac:dyDescent="0.2">
      <c r="A9" s="6"/>
      <c r="B9" s="5"/>
      <c r="C9" s="14"/>
      <c r="D9" s="13"/>
      <c r="E9" s="5"/>
      <c r="F9" s="5"/>
      <c r="G9" s="5"/>
      <c r="H9" s="5"/>
      <c r="I9" s="5"/>
      <c r="J9" s="5"/>
      <c r="K9" s="5"/>
    </row>
    <row r="10" spans="1:16" ht="15" thickTop="1" x14ac:dyDescent="0.15">
      <c r="A10" s="6"/>
      <c r="B10" s="5"/>
      <c r="C10" s="12"/>
      <c r="D10" s="5"/>
      <c r="E10" s="5"/>
      <c r="F10" s="5"/>
      <c r="G10" s="5"/>
      <c r="H10" s="5"/>
      <c r="I10" s="5"/>
      <c r="J10" s="5"/>
      <c r="K10" s="5"/>
    </row>
    <row r="11" spans="1:16" ht="14.25" x14ac:dyDescent="0.15">
      <c r="A11" s="6" t="s">
        <v>1</v>
      </c>
      <c r="B11" s="8" t="s">
        <v>219</v>
      </c>
      <c r="C11" s="5"/>
      <c r="D11" s="5"/>
      <c r="E11" s="5"/>
      <c r="F11" s="5"/>
      <c r="G11" s="5"/>
      <c r="H11" s="5"/>
      <c r="I11" s="5"/>
      <c r="J11" s="5"/>
      <c r="K11" s="5"/>
    </row>
    <row r="12" spans="1:16" ht="15" thickBot="1" x14ac:dyDescent="0.2">
      <c r="A12" s="6"/>
      <c r="B12" s="5"/>
      <c r="C12" s="5"/>
      <c r="D12" s="5"/>
      <c r="E12" s="5"/>
      <c r="F12" s="5"/>
      <c r="G12" s="5"/>
      <c r="H12" s="5"/>
      <c r="I12" s="5"/>
      <c r="J12" s="5"/>
      <c r="K12" s="5"/>
    </row>
    <row r="13" spans="1:16" ht="30" customHeight="1" thickTop="1" thickBot="1" x14ac:dyDescent="0.2">
      <c r="A13" s="6"/>
      <c r="B13" s="5"/>
      <c r="C13" s="7" t="s">
        <v>292</v>
      </c>
      <c r="D13" s="5"/>
      <c r="E13" s="5"/>
      <c r="F13" s="5"/>
      <c r="G13" s="5"/>
      <c r="H13" s="5"/>
      <c r="I13" s="5"/>
      <c r="J13" s="5"/>
      <c r="K13" s="5"/>
      <c r="L13" s="9"/>
    </row>
    <row r="14" spans="1:16" ht="15" thickTop="1" x14ac:dyDescent="0.15">
      <c r="A14" s="6"/>
      <c r="B14" s="5"/>
      <c r="C14" s="5"/>
      <c r="D14" s="5"/>
      <c r="E14" s="5"/>
      <c r="F14" s="5"/>
      <c r="G14" s="5"/>
      <c r="H14" s="5"/>
      <c r="I14" s="5"/>
      <c r="J14" s="5"/>
      <c r="K14" s="5"/>
      <c r="L14" s="9"/>
    </row>
    <row r="15" spans="1:16" ht="27.75" customHeight="1" x14ac:dyDescent="0.15">
      <c r="A15" s="6"/>
      <c r="B15" s="128" t="s">
        <v>223</v>
      </c>
      <c r="C15" s="128"/>
      <c r="D15" s="128"/>
      <c r="E15" s="128"/>
      <c r="F15" s="128"/>
      <c r="G15" s="128"/>
      <c r="H15" s="128"/>
      <c r="I15" s="128"/>
      <c r="J15" s="128"/>
      <c r="K15" s="128"/>
      <c r="L15" s="128"/>
      <c r="M15" s="128"/>
      <c r="N15" s="128"/>
      <c r="O15" s="128"/>
      <c r="P15" s="128"/>
    </row>
    <row r="16" spans="1:16" ht="19.5" customHeight="1" x14ac:dyDescent="0.15">
      <c r="A16" s="6"/>
      <c r="B16" s="128"/>
      <c r="C16" s="128"/>
      <c r="D16" s="128"/>
      <c r="E16" s="128"/>
      <c r="F16" s="128"/>
      <c r="G16" s="128"/>
      <c r="H16" s="128"/>
      <c r="I16" s="128"/>
      <c r="J16" s="128"/>
      <c r="K16" s="128"/>
      <c r="L16" s="128"/>
      <c r="M16" s="128"/>
      <c r="N16" s="128"/>
      <c r="O16" s="128"/>
      <c r="P16" s="128"/>
    </row>
    <row r="17" spans="1:17" ht="14.25" x14ac:dyDescent="0.15">
      <c r="A17" s="6"/>
      <c r="B17" s="5"/>
      <c r="C17" s="5"/>
      <c r="D17" s="5"/>
      <c r="E17" s="5"/>
      <c r="F17" s="5"/>
      <c r="G17" s="5"/>
      <c r="H17" s="5"/>
      <c r="I17" s="5"/>
      <c r="J17" s="5"/>
      <c r="K17" s="5"/>
      <c r="L17" s="9"/>
    </row>
    <row r="18" spans="1:17" ht="26.25" customHeight="1" x14ac:dyDescent="0.15">
      <c r="A18" s="10" t="s">
        <v>2</v>
      </c>
      <c r="B18" s="126" t="s">
        <v>224</v>
      </c>
      <c r="C18" s="126"/>
      <c r="D18" s="126"/>
      <c r="E18" s="126"/>
      <c r="F18" s="126"/>
      <c r="G18" s="126"/>
      <c r="H18" s="126"/>
      <c r="I18" s="126"/>
      <c r="J18" s="126"/>
      <c r="K18" s="126"/>
      <c r="L18" s="126"/>
      <c r="M18" s="126"/>
      <c r="N18" s="126"/>
    </row>
    <row r="19" spans="1:17" ht="14.25" x14ac:dyDescent="0.15">
      <c r="A19" s="6"/>
      <c r="B19" s="5"/>
      <c r="C19" s="5"/>
      <c r="D19" s="5"/>
      <c r="E19" s="5"/>
      <c r="F19" s="5"/>
      <c r="G19" s="5"/>
      <c r="H19" s="5"/>
      <c r="I19" s="5"/>
      <c r="J19" s="5"/>
      <c r="K19" s="5"/>
      <c r="L19" s="9"/>
    </row>
    <row r="20" spans="1:17" ht="13.5" customHeight="1" x14ac:dyDescent="0.15">
      <c r="A20" s="6" t="s">
        <v>179</v>
      </c>
      <c r="B20" s="127" t="s">
        <v>220</v>
      </c>
      <c r="C20" s="127"/>
      <c r="D20" s="127"/>
      <c r="E20" s="127"/>
      <c r="F20" s="127"/>
      <c r="G20" s="127"/>
      <c r="H20" s="127"/>
      <c r="I20" s="127"/>
      <c r="J20" s="127"/>
      <c r="K20" s="127"/>
      <c r="L20" s="127"/>
      <c r="M20" s="127"/>
      <c r="N20" s="127"/>
    </row>
    <row r="21" spans="1:17" ht="7.5" customHeight="1" x14ac:dyDescent="0.15">
      <c r="A21" s="6"/>
      <c r="B21" s="127"/>
      <c r="C21" s="127"/>
      <c r="D21" s="127"/>
      <c r="E21" s="127"/>
      <c r="F21" s="127"/>
      <c r="G21" s="127"/>
      <c r="H21" s="127"/>
      <c r="I21" s="127"/>
      <c r="J21" s="127"/>
      <c r="K21" s="127"/>
      <c r="L21" s="127"/>
      <c r="M21" s="127"/>
      <c r="N21" s="127"/>
    </row>
    <row r="22" spans="1:17" x14ac:dyDescent="0.15">
      <c r="A22" s="11"/>
    </row>
    <row r="23" spans="1:17" s="26" customFormat="1" ht="24.95" customHeight="1" x14ac:dyDescent="0.15">
      <c r="A23" s="129" t="s">
        <v>197</v>
      </c>
      <c r="B23" s="129"/>
      <c r="C23" s="129"/>
      <c r="D23" s="129"/>
      <c r="E23" s="129"/>
      <c r="F23" s="129"/>
      <c r="G23" s="129"/>
      <c r="H23" s="129"/>
      <c r="I23" s="129"/>
      <c r="J23" s="129"/>
      <c r="K23" s="129"/>
      <c r="L23" s="129"/>
      <c r="M23" s="129"/>
      <c r="N23" s="129"/>
      <c r="O23" s="129"/>
      <c r="P23" s="129"/>
    </row>
    <row r="24" spans="1:17" s="26" customFormat="1" ht="24.95" customHeight="1" x14ac:dyDescent="0.15">
      <c r="A24" s="130" t="s">
        <v>198</v>
      </c>
      <c r="B24" s="131"/>
      <c r="C24" s="131"/>
      <c r="D24" s="131"/>
      <c r="E24" s="131"/>
      <c r="F24" s="131"/>
      <c r="G24" s="131"/>
      <c r="H24" s="131"/>
      <c r="I24" s="131"/>
      <c r="J24" s="131"/>
      <c r="K24" s="131"/>
      <c r="L24" s="131"/>
      <c r="M24" s="131"/>
      <c r="N24" s="131"/>
      <c r="O24" s="131"/>
      <c r="P24" s="131"/>
      <c r="Q24" s="27"/>
    </row>
    <row r="25" spans="1:17" s="26" customFormat="1" ht="24.95" customHeight="1" x14ac:dyDescent="0.15">
      <c r="A25" s="132" t="s">
        <v>183</v>
      </c>
      <c r="B25" s="133"/>
      <c r="C25" s="133"/>
      <c r="D25" s="134"/>
      <c r="E25" s="132" t="s">
        <v>184</v>
      </c>
      <c r="F25" s="133"/>
      <c r="G25" s="133"/>
      <c r="H25" s="134"/>
      <c r="I25" s="135" t="s">
        <v>194</v>
      </c>
      <c r="J25" s="136"/>
      <c r="K25" s="136"/>
      <c r="L25" s="137"/>
      <c r="M25" s="28" t="s">
        <v>123</v>
      </c>
      <c r="N25" s="122" t="s">
        <v>124</v>
      </c>
      <c r="O25" s="123"/>
      <c r="P25" s="124"/>
    </row>
    <row r="26" spans="1:17" s="26" customFormat="1" ht="24.95" customHeight="1" x14ac:dyDescent="0.15">
      <c r="A26" s="37" t="s">
        <v>14</v>
      </c>
      <c r="B26" s="119" t="s">
        <v>15</v>
      </c>
      <c r="C26" s="120"/>
      <c r="D26" s="121"/>
      <c r="E26" s="37" t="s">
        <v>44</v>
      </c>
      <c r="F26" s="119" t="s">
        <v>167</v>
      </c>
      <c r="G26" s="120"/>
      <c r="H26" s="121"/>
      <c r="I26" s="28" t="s">
        <v>75</v>
      </c>
      <c r="J26" s="122" t="s">
        <v>76</v>
      </c>
      <c r="K26" s="123"/>
      <c r="L26" s="124"/>
      <c r="M26" s="28" t="s">
        <v>125</v>
      </c>
      <c r="N26" s="122" t="s">
        <v>126</v>
      </c>
      <c r="O26" s="123"/>
      <c r="P26" s="124"/>
      <c r="Q26" s="27"/>
    </row>
    <row r="27" spans="1:17" s="26" customFormat="1" ht="24.95" customHeight="1" x14ac:dyDescent="0.15">
      <c r="A27" s="38" t="s">
        <v>16</v>
      </c>
      <c r="B27" s="122" t="s">
        <v>17</v>
      </c>
      <c r="C27" s="123"/>
      <c r="D27" s="124"/>
      <c r="E27" s="38" t="s">
        <v>45</v>
      </c>
      <c r="F27" s="122" t="s">
        <v>168</v>
      </c>
      <c r="G27" s="123"/>
      <c r="H27" s="124"/>
      <c r="I27" s="28" t="s">
        <v>77</v>
      </c>
      <c r="J27" s="122" t="s">
        <v>78</v>
      </c>
      <c r="K27" s="123"/>
      <c r="L27" s="124"/>
      <c r="M27" s="29" t="s">
        <v>185</v>
      </c>
      <c r="N27" s="122" t="s">
        <v>196</v>
      </c>
      <c r="O27" s="123"/>
      <c r="P27" s="124"/>
      <c r="Q27" s="27"/>
    </row>
    <row r="28" spans="1:17" s="26" customFormat="1" ht="24.95" customHeight="1" x14ac:dyDescent="0.15">
      <c r="A28" s="38" t="s">
        <v>18</v>
      </c>
      <c r="B28" s="122" t="s">
        <v>19</v>
      </c>
      <c r="C28" s="123"/>
      <c r="D28" s="124"/>
      <c r="E28" s="38" t="s">
        <v>46</v>
      </c>
      <c r="F28" s="122" t="s">
        <v>169</v>
      </c>
      <c r="G28" s="123"/>
      <c r="H28" s="124"/>
      <c r="I28" s="28" t="s">
        <v>79</v>
      </c>
      <c r="J28" s="122" t="s">
        <v>80</v>
      </c>
      <c r="K28" s="123"/>
      <c r="L28" s="124"/>
      <c r="M28" s="29" t="s">
        <v>272</v>
      </c>
      <c r="N28" s="122" t="s">
        <v>278</v>
      </c>
      <c r="O28" s="123"/>
      <c r="P28" s="124"/>
      <c r="Q28" s="27"/>
    </row>
    <row r="29" spans="1:17" s="26" customFormat="1" ht="24.95" customHeight="1" x14ac:dyDescent="0.15">
      <c r="A29" s="38" t="s">
        <v>20</v>
      </c>
      <c r="B29" s="122" t="s">
        <v>21</v>
      </c>
      <c r="C29" s="123"/>
      <c r="D29" s="124"/>
      <c r="E29" s="38" t="s">
        <v>47</v>
      </c>
      <c r="F29" s="122" t="s">
        <v>48</v>
      </c>
      <c r="G29" s="123"/>
      <c r="H29" s="124"/>
      <c r="I29" s="28" t="s">
        <v>81</v>
      </c>
      <c r="J29" s="122" t="s">
        <v>82</v>
      </c>
      <c r="K29" s="123"/>
      <c r="L29" s="124"/>
      <c r="M29" s="29" t="s">
        <v>282</v>
      </c>
      <c r="N29" s="122" t="s">
        <v>286</v>
      </c>
      <c r="O29" s="123"/>
      <c r="P29" s="124"/>
      <c r="Q29" s="27"/>
    </row>
    <row r="30" spans="1:17" s="26" customFormat="1" ht="24.95" customHeight="1" x14ac:dyDescent="0.15">
      <c r="A30" s="38" t="s">
        <v>22</v>
      </c>
      <c r="B30" s="122" t="s">
        <v>23</v>
      </c>
      <c r="C30" s="123"/>
      <c r="D30" s="124"/>
      <c r="E30" s="38" t="s">
        <v>49</v>
      </c>
      <c r="F30" s="122" t="s">
        <v>50</v>
      </c>
      <c r="G30" s="123"/>
      <c r="H30" s="124"/>
      <c r="I30" s="28" t="s">
        <v>83</v>
      </c>
      <c r="J30" s="122" t="s">
        <v>84</v>
      </c>
      <c r="K30" s="123"/>
      <c r="L30" s="124"/>
      <c r="M30" s="28" t="s">
        <v>293</v>
      </c>
      <c r="N30" s="138" t="s">
        <v>294</v>
      </c>
      <c r="O30" s="139"/>
      <c r="P30" s="140"/>
      <c r="Q30" s="27"/>
    </row>
    <row r="31" spans="1:17" s="26" customFormat="1" ht="24.95" customHeight="1" x14ac:dyDescent="0.15">
      <c r="A31" s="38" t="s">
        <v>24</v>
      </c>
      <c r="B31" s="122" t="s">
        <v>25</v>
      </c>
      <c r="C31" s="123"/>
      <c r="D31" s="124"/>
      <c r="E31" s="38" t="s">
        <v>51</v>
      </c>
      <c r="F31" s="122" t="s">
        <v>52</v>
      </c>
      <c r="G31" s="123"/>
      <c r="H31" s="124"/>
      <c r="I31" s="28" t="s">
        <v>85</v>
      </c>
      <c r="J31" s="122" t="s">
        <v>86</v>
      </c>
      <c r="K31" s="123"/>
      <c r="L31" s="124"/>
      <c r="M31" s="135" t="s">
        <v>186</v>
      </c>
      <c r="N31" s="136"/>
      <c r="O31" s="136"/>
      <c r="P31" s="137"/>
      <c r="Q31" s="27"/>
    </row>
    <row r="32" spans="1:17" s="26" customFormat="1" ht="24.95" customHeight="1" x14ac:dyDescent="0.15">
      <c r="A32" s="38" t="s">
        <v>26</v>
      </c>
      <c r="B32" s="122" t="s">
        <v>159</v>
      </c>
      <c r="C32" s="123"/>
      <c r="D32" s="124"/>
      <c r="E32" s="38" t="s">
        <v>53</v>
      </c>
      <c r="F32" s="122" t="s">
        <v>54</v>
      </c>
      <c r="G32" s="123"/>
      <c r="H32" s="124"/>
      <c r="I32" s="28" t="s">
        <v>87</v>
      </c>
      <c r="J32" s="122" t="s">
        <v>88</v>
      </c>
      <c r="K32" s="123"/>
      <c r="L32" s="124"/>
      <c r="M32" s="30" t="s">
        <v>127</v>
      </c>
      <c r="N32" s="122" t="s">
        <v>128</v>
      </c>
      <c r="O32" s="123"/>
      <c r="P32" s="124"/>
      <c r="Q32" s="27"/>
    </row>
    <row r="33" spans="1:17" s="26" customFormat="1" ht="24.95" customHeight="1" x14ac:dyDescent="0.15">
      <c r="A33" s="38" t="s">
        <v>27</v>
      </c>
      <c r="B33" s="122" t="s">
        <v>28</v>
      </c>
      <c r="C33" s="123"/>
      <c r="D33" s="124"/>
      <c r="E33" s="38" t="s">
        <v>55</v>
      </c>
      <c r="F33" s="122" t="s">
        <v>56</v>
      </c>
      <c r="G33" s="123"/>
      <c r="H33" s="124"/>
      <c r="I33" s="28" t="s">
        <v>89</v>
      </c>
      <c r="J33" s="122" t="s">
        <v>90</v>
      </c>
      <c r="K33" s="123"/>
      <c r="L33" s="124"/>
      <c r="M33" s="28" t="s">
        <v>129</v>
      </c>
      <c r="N33" s="122" t="s">
        <v>130</v>
      </c>
      <c r="O33" s="123"/>
      <c r="P33" s="124"/>
      <c r="Q33" s="27"/>
    </row>
    <row r="34" spans="1:17" s="26" customFormat="1" ht="24.95" customHeight="1" x14ac:dyDescent="0.15">
      <c r="A34" s="38" t="s">
        <v>29</v>
      </c>
      <c r="B34" s="122" t="s">
        <v>30</v>
      </c>
      <c r="C34" s="123"/>
      <c r="D34" s="124"/>
      <c r="E34" s="38" t="s">
        <v>57</v>
      </c>
      <c r="F34" s="122" t="s">
        <v>58</v>
      </c>
      <c r="G34" s="123"/>
      <c r="H34" s="124"/>
      <c r="I34" s="28" t="s">
        <v>91</v>
      </c>
      <c r="J34" s="122" t="s">
        <v>92</v>
      </c>
      <c r="K34" s="123"/>
      <c r="L34" s="124"/>
      <c r="M34" s="28" t="s">
        <v>131</v>
      </c>
      <c r="N34" s="122" t="s">
        <v>132</v>
      </c>
      <c r="O34" s="123"/>
      <c r="P34" s="124"/>
      <c r="Q34" s="27"/>
    </row>
    <row r="35" spans="1:17" s="26" customFormat="1" ht="24.95" customHeight="1" x14ac:dyDescent="0.15">
      <c r="A35" s="38" t="s">
        <v>31</v>
      </c>
      <c r="B35" s="122" t="s">
        <v>32</v>
      </c>
      <c r="C35" s="123"/>
      <c r="D35" s="124"/>
      <c r="E35" s="38" t="s">
        <v>59</v>
      </c>
      <c r="F35" s="138" t="s">
        <v>60</v>
      </c>
      <c r="G35" s="139"/>
      <c r="H35" s="140"/>
      <c r="I35" s="28" t="s">
        <v>93</v>
      </c>
      <c r="J35" s="122" t="s">
        <v>94</v>
      </c>
      <c r="K35" s="123"/>
      <c r="L35" s="124"/>
      <c r="M35" s="28" t="s">
        <v>133</v>
      </c>
      <c r="N35" s="122" t="s">
        <v>134</v>
      </c>
      <c r="O35" s="123"/>
      <c r="P35" s="124"/>
      <c r="Q35" s="27"/>
    </row>
    <row r="36" spans="1:17" s="26" customFormat="1" ht="24.95" customHeight="1" x14ac:dyDescent="0.15">
      <c r="A36" s="38" t="s">
        <v>33</v>
      </c>
      <c r="B36" s="122" t="s">
        <v>160</v>
      </c>
      <c r="C36" s="123"/>
      <c r="D36" s="124"/>
      <c r="E36" s="38" t="s">
        <v>61</v>
      </c>
      <c r="F36" s="138" t="s">
        <v>62</v>
      </c>
      <c r="G36" s="139"/>
      <c r="H36" s="140"/>
      <c r="I36" s="28" t="s">
        <v>95</v>
      </c>
      <c r="J36" s="122" t="s">
        <v>96</v>
      </c>
      <c r="K36" s="123"/>
      <c r="L36" s="124"/>
      <c r="M36" s="28" t="s">
        <v>135</v>
      </c>
      <c r="N36" s="122" t="s">
        <v>136</v>
      </c>
      <c r="O36" s="123"/>
      <c r="P36" s="124"/>
      <c r="Q36" s="27"/>
    </row>
    <row r="37" spans="1:17" s="26" customFormat="1" ht="24.95" customHeight="1" x14ac:dyDescent="0.15">
      <c r="A37" s="38" t="s">
        <v>34</v>
      </c>
      <c r="B37" s="122" t="s">
        <v>35</v>
      </c>
      <c r="C37" s="123"/>
      <c r="D37" s="124"/>
      <c r="E37" s="38" t="s">
        <v>63</v>
      </c>
      <c r="F37" s="138" t="s">
        <v>64</v>
      </c>
      <c r="G37" s="139"/>
      <c r="H37" s="140"/>
      <c r="I37" s="28" t="s">
        <v>97</v>
      </c>
      <c r="J37" s="122" t="s">
        <v>98</v>
      </c>
      <c r="K37" s="123"/>
      <c r="L37" s="124"/>
      <c r="M37" s="28" t="s">
        <v>137</v>
      </c>
      <c r="N37" s="122" t="s">
        <v>192</v>
      </c>
      <c r="O37" s="123"/>
      <c r="P37" s="124"/>
      <c r="Q37" s="27"/>
    </row>
    <row r="38" spans="1:17" s="26" customFormat="1" ht="24.95" customHeight="1" x14ac:dyDescent="0.15">
      <c r="A38" s="38" t="s">
        <v>36</v>
      </c>
      <c r="B38" s="122" t="s">
        <v>161</v>
      </c>
      <c r="C38" s="123"/>
      <c r="D38" s="124"/>
      <c r="E38" s="38" t="s">
        <v>170</v>
      </c>
      <c r="F38" s="138" t="s">
        <v>65</v>
      </c>
      <c r="G38" s="139"/>
      <c r="H38" s="140"/>
      <c r="I38" s="28" t="s">
        <v>99</v>
      </c>
      <c r="J38" s="122" t="s">
        <v>266</v>
      </c>
      <c r="K38" s="123"/>
      <c r="L38" s="124"/>
      <c r="M38" s="28" t="s">
        <v>138</v>
      </c>
      <c r="N38" s="122" t="s">
        <v>139</v>
      </c>
      <c r="O38" s="123"/>
      <c r="P38" s="124"/>
      <c r="Q38" s="27"/>
    </row>
    <row r="39" spans="1:17" s="26" customFormat="1" ht="24.95" customHeight="1" x14ac:dyDescent="0.15">
      <c r="A39" s="38" t="s">
        <v>37</v>
      </c>
      <c r="B39" s="122" t="s">
        <v>187</v>
      </c>
      <c r="C39" s="123"/>
      <c r="D39" s="124"/>
      <c r="E39" s="38" t="s">
        <v>66</v>
      </c>
      <c r="F39" s="138" t="s">
        <v>171</v>
      </c>
      <c r="G39" s="139"/>
      <c r="H39" s="140"/>
      <c r="I39" s="28" t="s">
        <v>100</v>
      </c>
      <c r="J39" s="122" t="s">
        <v>267</v>
      </c>
      <c r="K39" s="123"/>
      <c r="L39" s="124"/>
      <c r="M39" s="28" t="s">
        <v>140</v>
      </c>
      <c r="N39" s="122" t="s">
        <v>141</v>
      </c>
      <c r="O39" s="123"/>
      <c r="P39" s="124"/>
      <c r="Q39" s="27"/>
    </row>
    <row r="40" spans="1:17" s="26" customFormat="1" ht="24.95" customHeight="1" x14ac:dyDescent="0.15">
      <c r="A40" s="38" t="s">
        <v>38</v>
      </c>
      <c r="B40" s="122" t="s">
        <v>188</v>
      </c>
      <c r="C40" s="123"/>
      <c r="D40" s="124"/>
      <c r="E40" s="38" t="s">
        <v>67</v>
      </c>
      <c r="F40" s="138" t="s">
        <v>295</v>
      </c>
      <c r="G40" s="139"/>
      <c r="H40" s="140"/>
      <c r="I40" s="28" t="s">
        <v>101</v>
      </c>
      <c r="J40" s="122" t="s">
        <v>268</v>
      </c>
      <c r="K40" s="123"/>
      <c r="L40" s="124"/>
      <c r="M40" s="28" t="s">
        <v>142</v>
      </c>
      <c r="N40" s="122" t="s">
        <v>143</v>
      </c>
      <c r="O40" s="123"/>
      <c r="P40" s="124"/>
      <c r="Q40" s="27"/>
    </row>
    <row r="41" spans="1:17" s="26" customFormat="1" ht="24.95" customHeight="1" x14ac:dyDescent="0.15">
      <c r="A41" s="38" t="s">
        <v>39</v>
      </c>
      <c r="B41" s="122" t="s">
        <v>189</v>
      </c>
      <c r="C41" s="123"/>
      <c r="D41" s="124"/>
      <c r="E41" s="38" t="s">
        <v>68</v>
      </c>
      <c r="F41" s="138" t="s">
        <v>252</v>
      </c>
      <c r="G41" s="139"/>
      <c r="H41" s="140"/>
      <c r="I41" s="28" t="s">
        <v>102</v>
      </c>
      <c r="J41" s="122" t="s">
        <v>103</v>
      </c>
      <c r="K41" s="123"/>
      <c r="L41" s="124"/>
      <c r="M41" s="28" t="s">
        <v>144</v>
      </c>
      <c r="N41" s="122" t="s">
        <v>145</v>
      </c>
      <c r="O41" s="123"/>
      <c r="P41" s="124"/>
      <c r="Q41" s="27"/>
    </row>
    <row r="42" spans="1:17" s="26" customFormat="1" ht="24.95" customHeight="1" x14ac:dyDescent="0.15">
      <c r="A42" s="38" t="s">
        <v>162</v>
      </c>
      <c r="B42" s="122" t="s">
        <v>163</v>
      </c>
      <c r="C42" s="123"/>
      <c r="D42" s="124"/>
      <c r="E42" s="38" t="s">
        <v>69</v>
      </c>
      <c r="F42" s="138" t="s">
        <v>253</v>
      </c>
      <c r="G42" s="139"/>
      <c r="H42" s="140"/>
      <c r="I42" s="28" t="s">
        <v>202</v>
      </c>
      <c r="J42" s="122" t="s">
        <v>269</v>
      </c>
      <c r="K42" s="123"/>
      <c r="L42" s="124"/>
      <c r="M42" s="28" t="s">
        <v>146</v>
      </c>
      <c r="N42" s="122" t="s">
        <v>147</v>
      </c>
      <c r="O42" s="123"/>
      <c r="P42" s="124"/>
      <c r="Q42" s="27"/>
    </row>
    <row r="43" spans="1:17" s="26" customFormat="1" ht="24.95" customHeight="1" x14ac:dyDescent="0.15">
      <c r="A43" s="38" t="s">
        <v>40</v>
      </c>
      <c r="B43" s="122" t="s">
        <v>164</v>
      </c>
      <c r="C43" s="123"/>
      <c r="D43" s="124"/>
      <c r="E43" s="38" t="s">
        <v>70</v>
      </c>
      <c r="F43" s="138" t="s">
        <v>71</v>
      </c>
      <c r="G43" s="139"/>
      <c r="H43" s="140"/>
      <c r="I43" s="28" t="s">
        <v>240</v>
      </c>
      <c r="J43" s="122" t="s">
        <v>270</v>
      </c>
      <c r="K43" s="123"/>
      <c r="L43" s="124"/>
      <c r="M43" s="28" t="s">
        <v>203</v>
      </c>
      <c r="N43" s="122" t="s">
        <v>273</v>
      </c>
      <c r="O43" s="123"/>
      <c r="P43" s="124"/>
      <c r="Q43" s="27"/>
    </row>
    <row r="44" spans="1:17" s="26" customFormat="1" ht="24.95" customHeight="1" x14ac:dyDescent="0.15">
      <c r="A44" s="38" t="s">
        <v>41</v>
      </c>
      <c r="B44" s="122" t="s">
        <v>165</v>
      </c>
      <c r="C44" s="123"/>
      <c r="D44" s="124"/>
      <c r="E44" s="38" t="s">
        <v>72</v>
      </c>
      <c r="F44" s="138" t="s">
        <v>254</v>
      </c>
      <c r="G44" s="139"/>
      <c r="H44" s="140"/>
      <c r="I44" s="28" t="s">
        <v>296</v>
      </c>
      <c r="J44" s="138" t="s">
        <v>297</v>
      </c>
      <c r="K44" s="139"/>
      <c r="L44" s="140"/>
      <c r="M44" s="28" t="s">
        <v>204</v>
      </c>
      <c r="N44" s="122" t="s">
        <v>274</v>
      </c>
      <c r="O44" s="123"/>
      <c r="P44" s="124"/>
      <c r="Q44" s="27"/>
    </row>
    <row r="45" spans="1:17" s="26" customFormat="1" ht="24.95" customHeight="1" x14ac:dyDescent="0.15">
      <c r="A45" s="38" t="s">
        <v>42</v>
      </c>
      <c r="B45" s="122" t="s">
        <v>166</v>
      </c>
      <c r="C45" s="123"/>
      <c r="D45" s="124"/>
      <c r="E45" s="38" t="s">
        <v>73</v>
      </c>
      <c r="F45" s="138" t="s">
        <v>74</v>
      </c>
      <c r="G45" s="139"/>
      <c r="H45" s="140"/>
      <c r="I45" s="135" t="s">
        <v>190</v>
      </c>
      <c r="J45" s="136"/>
      <c r="K45" s="136"/>
      <c r="L45" s="137"/>
      <c r="M45" s="28" t="s">
        <v>275</v>
      </c>
      <c r="N45" s="122" t="s">
        <v>279</v>
      </c>
      <c r="O45" s="123"/>
      <c r="P45" s="124"/>
      <c r="Q45" s="27"/>
    </row>
    <row r="46" spans="1:17" s="26" customFormat="1" ht="24.95" customHeight="1" x14ac:dyDescent="0.15">
      <c r="A46" s="38" t="s">
        <v>43</v>
      </c>
      <c r="B46" s="122" t="s">
        <v>191</v>
      </c>
      <c r="C46" s="123"/>
      <c r="D46" s="124"/>
      <c r="E46" s="38" t="s">
        <v>242</v>
      </c>
      <c r="F46" s="138" t="s">
        <v>255</v>
      </c>
      <c r="G46" s="139"/>
      <c r="H46" s="140"/>
      <c r="I46" s="28" t="s">
        <v>104</v>
      </c>
      <c r="J46" s="122" t="s">
        <v>105</v>
      </c>
      <c r="K46" s="123"/>
      <c r="L46" s="124"/>
      <c r="M46" s="42"/>
      <c r="N46" s="41"/>
      <c r="O46" s="41"/>
      <c r="P46" s="41"/>
      <c r="Q46" s="27"/>
    </row>
    <row r="47" spans="1:17" s="26" customFormat="1" ht="24.95" customHeight="1" x14ac:dyDescent="0.15">
      <c r="A47" s="40" t="s">
        <v>251</v>
      </c>
      <c r="B47" s="122" t="s">
        <v>250</v>
      </c>
      <c r="C47" s="123"/>
      <c r="D47" s="124"/>
      <c r="E47" s="38" t="s">
        <v>172</v>
      </c>
      <c r="F47" s="138" t="s">
        <v>256</v>
      </c>
      <c r="G47" s="139"/>
      <c r="H47" s="140"/>
      <c r="I47" s="28" t="s">
        <v>106</v>
      </c>
      <c r="J47" s="122" t="s">
        <v>107</v>
      </c>
      <c r="K47" s="123"/>
      <c r="L47" s="124"/>
      <c r="M47" s="43"/>
      <c r="N47" s="118"/>
      <c r="O47" s="118"/>
      <c r="P47" s="118"/>
      <c r="Q47" s="27"/>
    </row>
    <row r="48" spans="1:17" s="26" customFormat="1" ht="24.95" customHeight="1" x14ac:dyDescent="0.15">
      <c r="A48" s="135" t="s">
        <v>193</v>
      </c>
      <c r="B48" s="136"/>
      <c r="C48" s="136"/>
      <c r="D48" s="137"/>
      <c r="E48" s="38" t="s">
        <v>176</v>
      </c>
      <c r="F48" s="138" t="s">
        <v>177</v>
      </c>
      <c r="G48" s="139"/>
      <c r="H48" s="140"/>
      <c r="I48" s="28" t="s">
        <v>108</v>
      </c>
      <c r="J48" s="122" t="s">
        <v>109</v>
      </c>
      <c r="K48" s="123"/>
      <c r="L48" s="124"/>
      <c r="M48" s="43"/>
      <c r="N48" s="118"/>
      <c r="O48" s="118"/>
      <c r="P48" s="118"/>
      <c r="Q48" s="27"/>
    </row>
    <row r="49" spans="1:17" s="26" customFormat="1" ht="24.95" customHeight="1" x14ac:dyDescent="0.15">
      <c r="A49" s="37" t="s">
        <v>148</v>
      </c>
      <c r="B49" s="122" t="s">
        <v>149</v>
      </c>
      <c r="C49" s="123"/>
      <c r="D49" s="124"/>
      <c r="E49" s="38" t="s">
        <v>178</v>
      </c>
      <c r="F49" s="138" t="s">
        <v>257</v>
      </c>
      <c r="G49" s="139"/>
      <c r="H49" s="140"/>
      <c r="I49" s="28" t="s">
        <v>110</v>
      </c>
      <c r="J49" s="122" t="s">
        <v>111</v>
      </c>
      <c r="K49" s="123"/>
      <c r="L49" s="124"/>
      <c r="M49" s="43"/>
      <c r="N49" s="118"/>
      <c r="O49" s="118"/>
      <c r="P49" s="118"/>
      <c r="Q49" s="27"/>
    </row>
    <row r="50" spans="1:17" s="26" customFormat="1" ht="24.95" customHeight="1" x14ac:dyDescent="0.15">
      <c r="A50" s="38" t="s">
        <v>150</v>
      </c>
      <c r="B50" s="122" t="s">
        <v>151</v>
      </c>
      <c r="C50" s="123"/>
      <c r="D50" s="124"/>
      <c r="E50" s="38" t="s">
        <v>201</v>
      </c>
      <c r="F50" s="138" t="s">
        <v>258</v>
      </c>
      <c r="G50" s="139"/>
      <c r="H50" s="140"/>
      <c r="I50" s="28" t="s">
        <v>112</v>
      </c>
      <c r="J50" s="122" t="s">
        <v>113</v>
      </c>
      <c r="K50" s="123"/>
      <c r="L50" s="124"/>
      <c r="M50" s="43"/>
      <c r="N50" s="118"/>
      <c r="O50" s="118"/>
      <c r="P50" s="118"/>
      <c r="Q50" s="27"/>
    </row>
    <row r="51" spans="1:17" s="26" customFormat="1" ht="24.95" customHeight="1" x14ac:dyDescent="0.15">
      <c r="A51" s="38" t="s">
        <v>152</v>
      </c>
      <c r="B51" s="119" t="s">
        <v>153</v>
      </c>
      <c r="C51" s="120"/>
      <c r="D51" s="121"/>
      <c r="E51" s="38" t="s">
        <v>243</v>
      </c>
      <c r="F51" s="138" t="s">
        <v>259</v>
      </c>
      <c r="G51" s="139"/>
      <c r="H51" s="140"/>
      <c r="I51" s="28" t="s">
        <v>114</v>
      </c>
      <c r="J51" s="122" t="s">
        <v>173</v>
      </c>
      <c r="K51" s="123"/>
      <c r="L51" s="124"/>
      <c r="M51" s="43"/>
      <c r="N51" s="141"/>
      <c r="O51" s="141"/>
      <c r="P51" s="141"/>
      <c r="Q51" s="27"/>
    </row>
    <row r="52" spans="1:17" s="26" customFormat="1" ht="24.95" customHeight="1" x14ac:dyDescent="0.15">
      <c r="A52" s="38" t="s">
        <v>154</v>
      </c>
      <c r="B52" s="122" t="s">
        <v>155</v>
      </c>
      <c r="C52" s="123"/>
      <c r="D52" s="124"/>
      <c r="E52" s="38" t="s">
        <v>260</v>
      </c>
      <c r="F52" s="138" t="s">
        <v>261</v>
      </c>
      <c r="G52" s="139"/>
      <c r="H52" s="140"/>
      <c r="I52" s="28" t="s">
        <v>115</v>
      </c>
      <c r="J52" s="122" t="s">
        <v>174</v>
      </c>
      <c r="K52" s="123"/>
      <c r="L52" s="124"/>
      <c r="M52" s="43"/>
      <c r="N52" s="118"/>
      <c r="O52" s="118"/>
      <c r="P52" s="118"/>
      <c r="Q52" s="27"/>
    </row>
    <row r="53" spans="1:17" s="26" customFormat="1" ht="24.95" customHeight="1" x14ac:dyDescent="0.15">
      <c r="A53" s="38" t="s">
        <v>156</v>
      </c>
      <c r="B53" s="122" t="s">
        <v>175</v>
      </c>
      <c r="C53" s="123"/>
      <c r="D53" s="123"/>
      <c r="E53" s="38" t="s">
        <v>262</v>
      </c>
      <c r="F53" s="138" t="s">
        <v>263</v>
      </c>
      <c r="G53" s="139"/>
      <c r="H53" s="140"/>
      <c r="I53" s="28" t="s">
        <v>116</v>
      </c>
      <c r="J53" s="122" t="s">
        <v>117</v>
      </c>
      <c r="K53" s="123"/>
      <c r="L53" s="124"/>
      <c r="M53" s="43"/>
      <c r="N53" s="118"/>
      <c r="O53" s="118"/>
      <c r="P53" s="118"/>
      <c r="Q53" s="27"/>
    </row>
    <row r="54" spans="1:17" s="26" customFormat="1" ht="24.95" customHeight="1" x14ac:dyDescent="0.15">
      <c r="A54" s="38" t="s">
        <v>205</v>
      </c>
      <c r="B54" s="122" t="s">
        <v>276</v>
      </c>
      <c r="C54" s="123"/>
      <c r="D54" s="124"/>
      <c r="E54" s="38" t="s">
        <v>264</v>
      </c>
      <c r="F54" s="138" t="s">
        <v>265</v>
      </c>
      <c r="G54" s="139"/>
      <c r="H54" s="140"/>
      <c r="I54" s="28" t="s">
        <v>118</v>
      </c>
      <c r="J54" s="122" t="s">
        <v>271</v>
      </c>
      <c r="K54" s="123"/>
      <c r="L54" s="124"/>
      <c r="M54" s="43"/>
      <c r="N54" s="141"/>
      <c r="O54" s="141"/>
      <c r="P54" s="141"/>
      <c r="Q54" s="27"/>
    </row>
    <row r="55" spans="1:17" s="26" customFormat="1" ht="24.95" customHeight="1" x14ac:dyDescent="0.15">
      <c r="A55" s="39" t="s">
        <v>221</v>
      </c>
      <c r="B55" s="122" t="s">
        <v>222</v>
      </c>
      <c r="C55" s="123"/>
      <c r="D55" s="124"/>
      <c r="E55" s="38" t="s">
        <v>280</v>
      </c>
      <c r="F55" s="138" t="s">
        <v>281</v>
      </c>
      <c r="G55" s="139"/>
      <c r="H55" s="140"/>
      <c r="I55" s="28" t="s">
        <v>119</v>
      </c>
      <c r="J55" s="122" t="s">
        <v>120</v>
      </c>
      <c r="K55" s="123"/>
      <c r="L55" s="124"/>
      <c r="M55" s="43"/>
      <c r="N55" s="141"/>
      <c r="O55" s="141"/>
      <c r="P55" s="141"/>
      <c r="Q55" s="27"/>
    </row>
    <row r="56" spans="1:17" s="26" customFormat="1" ht="24.95" customHeight="1" x14ac:dyDescent="0.15">
      <c r="A56" s="2"/>
      <c r="B56" s="2"/>
      <c r="C56" s="2"/>
      <c r="D56" s="2"/>
      <c r="E56" s="38" t="s">
        <v>298</v>
      </c>
      <c r="F56" s="138" t="s">
        <v>299</v>
      </c>
      <c r="G56" s="139"/>
      <c r="H56" s="140"/>
      <c r="I56" s="28" t="s">
        <v>121</v>
      </c>
      <c r="J56" s="122" t="s">
        <v>122</v>
      </c>
      <c r="K56" s="123"/>
      <c r="L56" s="124"/>
      <c r="M56" s="44"/>
      <c r="N56" s="141"/>
      <c r="O56" s="141"/>
      <c r="P56" s="141"/>
      <c r="Q56" s="27"/>
    </row>
  </sheetData>
  <sheetProtection password="C016" sheet="1" objects="1" scenarios="1"/>
  <sortState ref="A26:C182">
    <sortCondition ref="B26:B182"/>
  </sortState>
  <mergeCells count="126">
    <mergeCell ref="B52:D52"/>
    <mergeCell ref="F52:H52"/>
    <mergeCell ref="J52:L52"/>
    <mergeCell ref="B55:D55"/>
    <mergeCell ref="N51:P51"/>
    <mergeCell ref="N54:P54"/>
    <mergeCell ref="N55:P55"/>
    <mergeCell ref="N56:P56"/>
    <mergeCell ref="J51:L51"/>
    <mergeCell ref="F51:H51"/>
    <mergeCell ref="B51:D51"/>
    <mergeCell ref="F53:H53"/>
    <mergeCell ref="J53:L53"/>
    <mergeCell ref="B54:D54"/>
    <mergeCell ref="F54:H54"/>
    <mergeCell ref="J54:L54"/>
    <mergeCell ref="F55:H55"/>
    <mergeCell ref="J55:L55"/>
    <mergeCell ref="F56:H56"/>
    <mergeCell ref="J56:L56"/>
    <mergeCell ref="B53:D53"/>
    <mergeCell ref="J48:L48"/>
    <mergeCell ref="B49:D49"/>
    <mergeCell ref="F48:H48"/>
    <mergeCell ref="B50:D50"/>
    <mergeCell ref="F49:H49"/>
    <mergeCell ref="J50:L50"/>
    <mergeCell ref="F50:H50"/>
    <mergeCell ref="J49:L49"/>
    <mergeCell ref="A48:D48"/>
    <mergeCell ref="B45:D45"/>
    <mergeCell ref="F44:H44"/>
    <mergeCell ref="N45:P45"/>
    <mergeCell ref="B46:D46"/>
    <mergeCell ref="F45:H45"/>
    <mergeCell ref="J46:L46"/>
    <mergeCell ref="B47:D47"/>
    <mergeCell ref="F46:H46"/>
    <mergeCell ref="I45:L45"/>
    <mergeCell ref="J47:L47"/>
    <mergeCell ref="F47:H47"/>
    <mergeCell ref="B42:D42"/>
    <mergeCell ref="F41:H41"/>
    <mergeCell ref="J42:L42"/>
    <mergeCell ref="N42:P42"/>
    <mergeCell ref="B43:D43"/>
    <mergeCell ref="F42:H42"/>
    <mergeCell ref="J43:L43"/>
    <mergeCell ref="N43:P43"/>
    <mergeCell ref="B44:D44"/>
    <mergeCell ref="F43:H43"/>
    <mergeCell ref="J44:L44"/>
    <mergeCell ref="N44:P44"/>
    <mergeCell ref="B39:D39"/>
    <mergeCell ref="F38:H38"/>
    <mergeCell ref="J39:L39"/>
    <mergeCell ref="N39:P39"/>
    <mergeCell ref="B40:D40"/>
    <mergeCell ref="F39:H39"/>
    <mergeCell ref="J40:L40"/>
    <mergeCell ref="N40:P40"/>
    <mergeCell ref="B41:D41"/>
    <mergeCell ref="F40:H40"/>
    <mergeCell ref="J41:L41"/>
    <mergeCell ref="N41:P41"/>
    <mergeCell ref="B36:D36"/>
    <mergeCell ref="F36:H36"/>
    <mergeCell ref="J36:L36"/>
    <mergeCell ref="N36:P36"/>
    <mergeCell ref="B37:D37"/>
    <mergeCell ref="F37:H37"/>
    <mergeCell ref="J37:L37"/>
    <mergeCell ref="N37:P37"/>
    <mergeCell ref="B38:D38"/>
    <mergeCell ref="J38:L38"/>
    <mergeCell ref="N38:P38"/>
    <mergeCell ref="M31:P31"/>
    <mergeCell ref="N35:P35"/>
    <mergeCell ref="N33:P33"/>
    <mergeCell ref="N32:P32"/>
    <mergeCell ref="B34:D34"/>
    <mergeCell ref="F34:H34"/>
    <mergeCell ref="J34:L34"/>
    <mergeCell ref="N34:P34"/>
    <mergeCell ref="B35:D35"/>
    <mergeCell ref="F35:H35"/>
    <mergeCell ref="J35:L35"/>
    <mergeCell ref="B31:D31"/>
    <mergeCell ref="F31:H31"/>
    <mergeCell ref="J31:L31"/>
    <mergeCell ref="B32:D32"/>
    <mergeCell ref="F32:H32"/>
    <mergeCell ref="J32:L32"/>
    <mergeCell ref="B33:D33"/>
    <mergeCell ref="F33:H33"/>
    <mergeCell ref="J33:L33"/>
    <mergeCell ref="B28:D28"/>
    <mergeCell ref="F28:H28"/>
    <mergeCell ref="J28:L28"/>
    <mergeCell ref="N28:P28"/>
    <mergeCell ref="B29:D29"/>
    <mergeCell ref="F29:H29"/>
    <mergeCell ref="J29:L29"/>
    <mergeCell ref="N29:P29"/>
    <mergeCell ref="B30:D30"/>
    <mergeCell ref="F30:H30"/>
    <mergeCell ref="J30:L30"/>
    <mergeCell ref="N30:P30"/>
    <mergeCell ref="B26:D26"/>
    <mergeCell ref="F26:H26"/>
    <mergeCell ref="J26:L26"/>
    <mergeCell ref="N26:P26"/>
    <mergeCell ref="B27:D27"/>
    <mergeCell ref="F27:H27"/>
    <mergeCell ref="J27:L27"/>
    <mergeCell ref="N27:P27"/>
    <mergeCell ref="A1:J1"/>
    <mergeCell ref="B18:N18"/>
    <mergeCell ref="B20:N21"/>
    <mergeCell ref="B15:P16"/>
    <mergeCell ref="A23:P23"/>
    <mergeCell ref="A24:P24"/>
    <mergeCell ref="A25:D25"/>
    <mergeCell ref="E25:H25"/>
    <mergeCell ref="N25:P25"/>
    <mergeCell ref="I25:L25"/>
  </mergeCells>
  <phoneticPr fontId="2"/>
  <pageMargins left="0.7" right="0.7" top="0.75" bottom="0.75" header="0.3" footer="0.3"/>
  <pageSetup paperSize="9" scale="50" fitToHeight="0"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47"/>
  <sheetViews>
    <sheetView view="pageBreakPreview" zoomScale="80" zoomScaleNormal="85" zoomScaleSheetLayoutView="80" workbookViewId="0">
      <selection activeCell="K1" sqref="K1"/>
    </sheetView>
  </sheetViews>
  <sheetFormatPr defaultRowHeight="18.75" x14ac:dyDescent="0.4"/>
  <cols>
    <col min="1" max="1" width="2.875" style="73" customWidth="1"/>
    <col min="2" max="2" width="3.5" style="73" customWidth="1"/>
    <col min="3" max="3" width="4" style="73" customWidth="1"/>
    <col min="4" max="4" width="9.875" style="73" customWidth="1"/>
    <col min="5" max="9" width="5.625" style="73" customWidth="1"/>
    <col min="10" max="10" width="6.125" style="73" customWidth="1"/>
    <col min="11" max="11" width="16.875" style="73" customWidth="1"/>
    <col min="12" max="12" width="6.5" style="73" customWidth="1"/>
    <col min="13" max="13" width="5.625" style="73" customWidth="1"/>
    <col min="14" max="14" width="8.75" style="73" customWidth="1"/>
    <col min="15" max="19" width="7.625" style="73" customWidth="1"/>
    <col min="20" max="20" width="5.875" style="73" customWidth="1"/>
    <col min="21" max="21" width="7.5" style="73" customWidth="1"/>
    <col min="22" max="16384" width="9" style="73"/>
  </cols>
  <sheetData>
    <row r="1" spans="1:23" ht="48.75" customHeight="1" x14ac:dyDescent="0.4">
      <c r="T1" s="188" t="str">
        <f>一番最初に入力!C9&amp;""</f>
        <v/>
      </c>
      <c r="U1" s="188"/>
      <c r="W1" s="74" t="s">
        <v>200</v>
      </c>
    </row>
    <row r="2" spans="1:23" s="75" customFormat="1" ht="26.25" customHeight="1" x14ac:dyDescent="0.4">
      <c r="A2" s="189" t="s">
        <v>181</v>
      </c>
      <c r="B2" s="189"/>
      <c r="C2" s="189"/>
      <c r="D2" s="189"/>
      <c r="E2" s="189"/>
      <c r="F2" s="189"/>
      <c r="G2" s="189"/>
      <c r="H2" s="189"/>
      <c r="I2" s="189"/>
      <c r="J2" s="189"/>
      <c r="K2" s="189"/>
      <c r="L2" s="189"/>
      <c r="M2" s="189"/>
      <c r="N2" s="189"/>
      <c r="O2" s="189"/>
      <c r="P2" s="189"/>
      <c r="Q2" s="189"/>
      <c r="R2" s="189"/>
      <c r="S2" s="189"/>
      <c r="T2" s="189"/>
      <c r="U2" s="189"/>
    </row>
    <row r="3" spans="1:23" ht="30" customHeight="1" x14ac:dyDescent="0.5">
      <c r="B3" s="192" t="s">
        <v>225</v>
      </c>
      <c r="C3" s="192"/>
      <c r="D3" s="192"/>
      <c r="E3" s="192"/>
      <c r="F3" s="192"/>
      <c r="G3" s="192"/>
    </row>
    <row r="4" spans="1:23" ht="27" customHeight="1" x14ac:dyDescent="0.4">
      <c r="A4" s="76"/>
      <c r="B4" s="190"/>
      <c r="C4" s="190"/>
      <c r="D4" s="190"/>
      <c r="E4" s="190"/>
      <c r="F4" s="190"/>
      <c r="G4" s="190"/>
      <c r="H4" s="77"/>
      <c r="I4" s="77"/>
      <c r="J4" s="77"/>
      <c r="K4" s="77"/>
      <c r="L4" s="77"/>
      <c r="M4" s="77"/>
      <c r="N4" s="77"/>
      <c r="O4" s="77"/>
      <c r="P4" s="77"/>
      <c r="Q4" s="77"/>
      <c r="R4" s="77"/>
      <c r="S4" s="78"/>
      <c r="T4" s="78"/>
    </row>
    <row r="5" spans="1:23" s="84" customFormat="1" ht="27" customHeight="1" x14ac:dyDescent="0.5">
      <c r="A5" s="79"/>
      <c r="B5" s="79"/>
      <c r="C5" s="79"/>
      <c r="D5" s="80"/>
      <c r="E5" s="81"/>
      <c r="F5" s="82"/>
      <c r="G5" s="82" t="s">
        <v>214</v>
      </c>
      <c r="H5" s="83" t="str">
        <f>一番最初に入力!$C$13&amp;""</f>
        <v>６</v>
      </c>
      <c r="I5" s="197" t="s">
        <v>245</v>
      </c>
      <c r="J5" s="197"/>
      <c r="K5" s="197"/>
      <c r="L5" s="197"/>
      <c r="M5" s="197"/>
      <c r="N5" s="197"/>
      <c r="O5" s="197"/>
      <c r="P5" s="197"/>
      <c r="Q5" s="197"/>
      <c r="R5" s="197"/>
    </row>
    <row r="6" spans="1:23" ht="27" customHeight="1" x14ac:dyDescent="0.4">
      <c r="A6" s="85"/>
      <c r="B6" s="85"/>
      <c r="C6" s="85"/>
      <c r="D6" s="85"/>
      <c r="E6" s="85"/>
      <c r="F6" s="85"/>
      <c r="G6" s="78"/>
      <c r="H6" s="78"/>
      <c r="I6" s="78"/>
      <c r="J6" s="78"/>
      <c r="K6" s="78"/>
      <c r="L6" s="78"/>
      <c r="M6" s="78"/>
      <c r="N6" s="78"/>
      <c r="O6" s="78"/>
      <c r="P6" s="78"/>
      <c r="Q6" s="78"/>
      <c r="R6" s="78"/>
      <c r="S6" s="78"/>
      <c r="T6" s="78"/>
    </row>
    <row r="7" spans="1:23" ht="27" customHeight="1" x14ac:dyDescent="0.5">
      <c r="A7" s="86"/>
      <c r="B7" s="86"/>
      <c r="C7" s="86"/>
      <c r="D7" s="86"/>
      <c r="E7" s="86"/>
      <c r="F7" s="86"/>
      <c r="G7" s="78"/>
      <c r="H7" s="86"/>
      <c r="I7" s="86"/>
      <c r="J7" s="86"/>
      <c r="K7" s="86"/>
      <c r="L7" s="86"/>
      <c r="M7" s="78"/>
      <c r="N7" s="32" t="s">
        <v>229</v>
      </c>
      <c r="O7" s="34"/>
      <c r="P7" s="31" t="s">
        <v>228</v>
      </c>
      <c r="Q7" s="35"/>
      <c r="R7" s="31" t="s">
        <v>227</v>
      </c>
      <c r="S7" s="35"/>
      <c r="T7" s="31" t="s">
        <v>226</v>
      </c>
      <c r="U7" s="78"/>
    </row>
    <row r="8" spans="1:23" ht="27" customHeight="1" x14ac:dyDescent="0.4">
      <c r="A8" s="76"/>
      <c r="B8" s="195" t="s">
        <v>4</v>
      </c>
      <c r="C8" s="195"/>
      <c r="D8" s="195"/>
      <c r="E8" s="195"/>
      <c r="F8" s="195"/>
      <c r="G8" s="195"/>
      <c r="H8" s="195"/>
      <c r="I8" s="195"/>
      <c r="J8" s="20"/>
      <c r="K8" s="20"/>
      <c r="L8" s="16"/>
      <c r="M8" s="16"/>
      <c r="N8" s="16"/>
      <c r="O8" s="16"/>
      <c r="P8" s="16"/>
      <c r="Q8" s="16"/>
      <c r="R8" s="16"/>
      <c r="S8" s="16"/>
      <c r="T8" s="16"/>
    </row>
    <row r="9" spans="1:23" ht="27" customHeight="1" x14ac:dyDescent="0.4">
      <c r="A9" s="85"/>
      <c r="B9" s="85"/>
      <c r="C9" s="85"/>
      <c r="D9" s="85"/>
      <c r="E9" s="85"/>
      <c r="F9" s="85"/>
      <c r="G9" s="78"/>
      <c r="H9" s="78"/>
      <c r="I9" s="78"/>
      <c r="J9" s="78"/>
      <c r="K9" s="78"/>
      <c r="L9" s="78"/>
      <c r="M9" s="78"/>
      <c r="N9" s="78"/>
      <c r="O9" s="78"/>
      <c r="P9" s="78"/>
      <c r="Q9" s="78"/>
      <c r="R9" s="78"/>
      <c r="S9" s="78"/>
      <c r="T9" s="78"/>
    </row>
    <row r="10" spans="1:23" ht="27" customHeight="1" x14ac:dyDescent="0.4">
      <c r="A10" s="85"/>
      <c r="B10" s="87"/>
      <c r="C10" s="87"/>
      <c r="D10" s="87"/>
      <c r="E10" s="87"/>
      <c r="F10" s="87"/>
      <c r="G10" s="16"/>
      <c r="H10" s="16"/>
      <c r="I10" s="16"/>
      <c r="J10" s="16"/>
      <c r="K10" s="15" t="s">
        <v>157</v>
      </c>
      <c r="L10" s="193" t="str">
        <f>IFERROR(VLOOKUP(一番最初に入力!$C$9,【適宜更新】法人情報!$A:$E,2,FALSE),"")</f>
        <v/>
      </c>
      <c r="M10" s="193"/>
      <c r="N10" s="193"/>
      <c r="O10" s="193"/>
      <c r="P10" s="193"/>
      <c r="Q10" s="193"/>
      <c r="R10" s="193"/>
      <c r="S10" s="193"/>
      <c r="T10" s="16" t="s">
        <v>5</v>
      </c>
    </row>
    <row r="11" spans="1:23" ht="27" customHeight="1" x14ac:dyDescent="0.4">
      <c r="A11" s="85"/>
      <c r="B11" s="87"/>
      <c r="C11" s="87"/>
      <c r="D11" s="87"/>
      <c r="E11" s="87"/>
      <c r="F11" s="87"/>
      <c r="G11" s="16"/>
      <c r="H11" s="16"/>
      <c r="I11" s="16"/>
      <c r="J11" s="16"/>
      <c r="K11" s="17" t="s">
        <v>215</v>
      </c>
      <c r="L11" s="198" t="str">
        <f>IFERROR(VLOOKUP(一番最初に入力!$C$9,【適宜更新】法人情報!$A:$E,3,FALSE),"")</f>
        <v/>
      </c>
      <c r="M11" s="198"/>
      <c r="N11" s="198"/>
      <c r="O11" s="198"/>
      <c r="P11" s="198"/>
      <c r="Q11" s="198"/>
      <c r="R11" s="198"/>
      <c r="S11" s="198"/>
      <c r="T11" s="16" t="s">
        <v>5</v>
      </c>
    </row>
    <row r="12" spans="1:23" ht="27" customHeight="1" x14ac:dyDescent="0.4">
      <c r="A12" s="88"/>
      <c r="B12" s="20"/>
      <c r="C12" s="20"/>
      <c r="D12" s="20"/>
      <c r="E12" s="20"/>
      <c r="F12" s="20"/>
      <c r="G12" s="20" t="s">
        <v>6</v>
      </c>
      <c r="H12" s="20" t="s">
        <v>6</v>
      </c>
      <c r="I12" s="191" t="s">
        <v>7</v>
      </c>
      <c r="J12" s="191"/>
      <c r="K12" s="191"/>
      <c r="L12" s="191"/>
      <c r="M12" s="191"/>
      <c r="N12" s="199" t="str">
        <f>IFERROR(VLOOKUP(一番最初に入力!$C$9,【適宜更新】法人情報!$A:$E,4,FALSE),"")</f>
        <v/>
      </c>
      <c r="O12" s="199"/>
      <c r="P12" s="199"/>
      <c r="Q12" s="199"/>
      <c r="R12" s="199"/>
      <c r="S12" s="199"/>
      <c r="T12" s="199"/>
      <c r="U12" s="88" t="s">
        <v>8</v>
      </c>
      <c r="V12" s="88"/>
      <c r="W12" s="88"/>
    </row>
    <row r="13" spans="1:23" ht="27" customHeight="1" x14ac:dyDescent="0.4">
      <c r="A13" s="88"/>
      <c r="B13" s="20"/>
      <c r="C13" s="20"/>
      <c r="D13" s="20"/>
      <c r="E13" s="20"/>
      <c r="F13" s="20"/>
      <c r="G13" s="20" t="s">
        <v>9</v>
      </c>
      <c r="H13" s="20" t="s">
        <v>9</v>
      </c>
      <c r="I13" s="20"/>
      <c r="J13" s="20"/>
      <c r="K13" s="191" t="s">
        <v>180</v>
      </c>
      <c r="L13" s="191"/>
      <c r="M13" s="191"/>
      <c r="N13" s="199" t="str">
        <f>IFERROR(VLOOKUP(一番最初に入力!$C$9,【適宜更新】法人情報!$A:$E,5,FALSE),"")</f>
        <v/>
      </c>
      <c r="O13" s="199"/>
      <c r="P13" s="199"/>
      <c r="Q13" s="199"/>
      <c r="R13" s="199"/>
      <c r="S13" s="199"/>
      <c r="T13" s="199"/>
      <c r="U13" s="88" t="s">
        <v>10</v>
      </c>
      <c r="V13" s="88"/>
      <c r="W13" s="88"/>
    </row>
    <row r="14" spans="1:23" ht="27" customHeight="1" x14ac:dyDescent="0.4">
      <c r="A14" s="88"/>
      <c r="B14" s="20"/>
      <c r="C14" s="20"/>
      <c r="D14" s="20"/>
      <c r="E14" s="20"/>
      <c r="F14" s="20"/>
      <c r="G14" s="20" t="s">
        <v>11</v>
      </c>
      <c r="H14" s="20" t="s">
        <v>11</v>
      </c>
      <c r="I14" s="20"/>
      <c r="J14" s="20"/>
      <c r="K14" s="20"/>
      <c r="L14" s="194" t="s">
        <v>12</v>
      </c>
      <c r="M14" s="194"/>
      <c r="N14" s="171"/>
      <c r="O14" s="171"/>
      <c r="P14" s="171"/>
      <c r="Q14" s="171"/>
      <c r="R14" s="171"/>
      <c r="S14" s="19" t="s">
        <v>3</v>
      </c>
      <c r="T14" s="20"/>
      <c r="U14" s="88"/>
      <c r="V14" s="88"/>
      <c r="W14" s="88"/>
    </row>
    <row r="15" spans="1:23" ht="27" customHeight="1" x14ac:dyDescent="0.4">
      <c r="A15" s="88"/>
      <c r="B15" s="88"/>
      <c r="C15" s="88"/>
      <c r="D15" s="88"/>
      <c r="E15" s="88"/>
      <c r="F15" s="88"/>
      <c r="G15" s="88"/>
      <c r="H15" s="88"/>
      <c r="I15" s="88"/>
      <c r="J15" s="88"/>
      <c r="K15" s="88"/>
      <c r="L15" s="172" t="s">
        <v>13</v>
      </c>
      <c r="M15" s="172"/>
      <c r="N15" s="88"/>
      <c r="O15" s="88"/>
      <c r="P15" s="88"/>
      <c r="Q15" s="88"/>
      <c r="R15" s="88"/>
      <c r="S15" s="88"/>
      <c r="T15" s="88"/>
      <c r="U15" s="88"/>
      <c r="V15" s="88"/>
      <c r="W15" s="88"/>
    </row>
    <row r="16" spans="1:23" ht="39" customHeight="1" x14ac:dyDescent="0.4">
      <c r="A16" s="88"/>
      <c r="B16" s="88"/>
      <c r="C16" s="88"/>
      <c r="D16" s="88"/>
      <c r="E16" s="88"/>
      <c r="F16" s="88"/>
      <c r="G16" s="88"/>
      <c r="H16" s="88"/>
      <c r="I16" s="88"/>
      <c r="J16" s="88"/>
      <c r="K16" s="88"/>
      <c r="L16" s="88"/>
      <c r="M16" s="88"/>
      <c r="N16" s="88"/>
      <c r="O16" s="88"/>
      <c r="P16" s="88"/>
      <c r="Q16" s="88"/>
      <c r="R16" s="88"/>
      <c r="S16" s="88"/>
      <c r="T16" s="88"/>
      <c r="U16" s="88"/>
      <c r="V16" s="88"/>
      <c r="W16" s="88"/>
    </row>
    <row r="17" spans="1:23" ht="27" customHeight="1" x14ac:dyDescent="0.4">
      <c r="C17" s="89"/>
      <c r="D17" s="21" t="s">
        <v>195</v>
      </c>
      <c r="E17" s="90" t="str">
        <f>一番最初に入力!$C$13&amp;""</f>
        <v>６</v>
      </c>
      <c r="F17" s="196" t="s">
        <v>246</v>
      </c>
      <c r="G17" s="196"/>
      <c r="H17" s="196"/>
      <c r="I17" s="196"/>
      <c r="J17" s="196"/>
      <c r="K17" s="196"/>
      <c r="L17" s="196"/>
      <c r="M17" s="196"/>
      <c r="N17" s="196"/>
      <c r="O17" s="196"/>
      <c r="P17" s="196"/>
      <c r="Q17" s="196"/>
      <c r="R17" s="196"/>
      <c r="S17" s="196"/>
      <c r="T17" s="196"/>
    </row>
    <row r="18" spans="1:23" ht="27" customHeight="1" x14ac:dyDescent="0.4">
      <c r="A18" s="91"/>
      <c r="B18" s="91"/>
      <c r="C18" s="89"/>
      <c r="D18" s="92"/>
      <c r="E18" s="89"/>
      <c r="F18" s="89"/>
      <c r="G18" s="89"/>
      <c r="H18" s="89"/>
      <c r="I18" s="89"/>
      <c r="J18" s="89"/>
      <c r="K18" s="89"/>
      <c r="L18" s="89"/>
      <c r="M18" s="89"/>
      <c r="N18" s="89"/>
      <c r="O18" s="89"/>
      <c r="P18" s="89"/>
      <c r="Q18" s="89"/>
      <c r="R18" s="89"/>
      <c r="S18" s="89"/>
      <c r="T18" s="89"/>
    </row>
    <row r="19" spans="1:23" ht="27" customHeight="1" x14ac:dyDescent="0.4">
      <c r="A19" s="91"/>
      <c r="B19" s="176" t="s">
        <v>199</v>
      </c>
      <c r="C19" s="176"/>
      <c r="D19" s="176"/>
      <c r="E19" s="176"/>
      <c r="F19" s="176"/>
      <c r="G19" s="176"/>
      <c r="H19" s="176"/>
      <c r="I19" s="176"/>
      <c r="J19" s="176"/>
      <c r="K19" s="176"/>
      <c r="L19" s="176"/>
      <c r="M19" s="176"/>
      <c r="N19" s="176"/>
      <c r="O19" s="176"/>
      <c r="P19" s="176"/>
      <c r="Q19" s="176"/>
      <c r="R19" s="176"/>
      <c r="S19" s="176"/>
      <c r="T19" s="176"/>
    </row>
    <row r="20" spans="1:23" ht="27" customHeight="1" x14ac:dyDescent="0.4">
      <c r="A20" s="91"/>
      <c r="B20" s="93"/>
      <c r="C20" s="93"/>
      <c r="D20" s="93"/>
      <c r="E20" s="93"/>
      <c r="F20" s="93"/>
      <c r="G20" s="93"/>
      <c r="H20" s="93"/>
      <c r="I20" s="93"/>
      <c r="J20" s="93"/>
      <c r="K20" s="93"/>
      <c r="L20" s="93"/>
      <c r="M20" s="93"/>
      <c r="N20" s="93"/>
      <c r="O20" s="93"/>
      <c r="P20" s="93"/>
      <c r="Q20" s="93"/>
      <c r="R20" s="93"/>
      <c r="S20" s="93"/>
      <c r="T20" s="93"/>
    </row>
    <row r="21" spans="1:23" ht="27" customHeight="1" x14ac:dyDescent="0.5">
      <c r="A21" s="91"/>
      <c r="B21" s="93"/>
      <c r="C21" s="93"/>
      <c r="D21" s="94">
        <v>1</v>
      </c>
      <c r="E21" s="174" t="s">
        <v>247</v>
      </c>
      <c r="F21" s="174"/>
      <c r="G21" s="174"/>
      <c r="H21" s="174"/>
      <c r="I21" s="174"/>
      <c r="J21" s="174"/>
      <c r="K21" s="174"/>
      <c r="L21" s="174"/>
      <c r="M21" s="174"/>
      <c r="N21" s="174"/>
      <c r="O21" s="33"/>
      <c r="P21" s="95" t="s">
        <v>230</v>
      </c>
      <c r="Q21" s="95" t="s">
        <v>231</v>
      </c>
      <c r="R21" s="96" t="str">
        <f>一番最初に入力!$C$13&amp;""</f>
        <v>６</v>
      </c>
      <c r="S21" s="174" t="s">
        <v>232</v>
      </c>
      <c r="T21" s="174"/>
      <c r="U21" s="174"/>
    </row>
    <row r="22" spans="1:23" ht="27" customHeight="1" x14ac:dyDescent="0.4">
      <c r="A22" s="91"/>
      <c r="B22" s="93"/>
      <c r="C22" s="93"/>
      <c r="D22" s="93"/>
      <c r="E22" s="93"/>
      <c r="F22" s="93"/>
      <c r="G22" s="93"/>
      <c r="H22" s="93"/>
      <c r="I22" s="93"/>
      <c r="J22" s="93"/>
      <c r="K22" s="93"/>
      <c r="L22" s="93"/>
      <c r="M22" s="93"/>
      <c r="N22" s="93"/>
      <c r="T22" s="93"/>
    </row>
    <row r="23" spans="1:23" ht="27" customHeight="1" x14ac:dyDescent="0.4">
      <c r="A23" s="91"/>
      <c r="B23" s="91"/>
      <c r="C23" s="89"/>
      <c r="D23" s="92"/>
      <c r="E23" s="89"/>
      <c r="F23" s="89"/>
      <c r="G23" s="89"/>
      <c r="H23" s="89"/>
      <c r="I23" s="89"/>
      <c r="J23" s="89"/>
      <c r="K23" s="89"/>
      <c r="L23" s="89"/>
      <c r="M23" s="89"/>
      <c r="N23" s="89"/>
      <c r="O23" s="89"/>
      <c r="P23" s="89"/>
      <c r="Q23" s="89"/>
      <c r="R23" s="89"/>
      <c r="S23" s="89"/>
      <c r="T23" s="89"/>
    </row>
    <row r="24" spans="1:23" ht="27" customHeight="1" x14ac:dyDescent="0.5">
      <c r="A24" s="97"/>
      <c r="B24" s="98"/>
      <c r="C24" s="99"/>
      <c r="D24" s="94">
        <v>2</v>
      </c>
      <c r="E24" s="175" t="s">
        <v>233</v>
      </c>
      <c r="F24" s="175"/>
      <c r="G24" s="175"/>
      <c r="H24" s="175"/>
      <c r="I24" s="175"/>
      <c r="J24" s="175"/>
      <c r="K24" s="173" t="str">
        <f>IF(一番最初に入力!$C$9="","",O41)</f>
        <v/>
      </c>
      <c r="L24" s="173"/>
      <c r="M24" s="173"/>
      <c r="N24" s="173"/>
      <c r="O24" s="100"/>
      <c r="P24" s="101" t="s">
        <v>158</v>
      </c>
      <c r="Q24" s="102"/>
      <c r="R24" s="103"/>
    </row>
    <row r="25" spans="1:23" ht="27" customHeight="1" x14ac:dyDescent="0.5">
      <c r="A25" s="76"/>
      <c r="B25" s="104"/>
      <c r="C25" s="105"/>
      <c r="D25" s="106"/>
      <c r="E25" s="105"/>
      <c r="F25" s="105"/>
      <c r="G25" s="107"/>
      <c r="H25" s="107"/>
      <c r="I25" s="107"/>
      <c r="J25" s="107"/>
      <c r="K25" s="107"/>
      <c r="L25" s="107"/>
      <c r="M25" s="107"/>
      <c r="N25" s="107"/>
      <c r="O25" s="107"/>
      <c r="P25" s="108"/>
      <c r="Q25" s="108"/>
      <c r="R25" s="109"/>
      <c r="S25" s="102"/>
      <c r="T25" s="103"/>
    </row>
    <row r="26" spans="1:23" ht="30" customHeight="1" x14ac:dyDescent="0.5">
      <c r="A26" s="88"/>
      <c r="B26" s="110"/>
      <c r="C26" s="111"/>
      <c r="D26" s="94"/>
      <c r="E26" s="175" t="s">
        <v>209</v>
      </c>
      <c r="F26" s="175"/>
      <c r="G26" s="175"/>
      <c r="H26" s="175"/>
      <c r="I26" s="175"/>
      <c r="J26" s="175"/>
      <c r="K26" s="175"/>
      <c r="L26" s="175"/>
      <c r="M26" s="175"/>
      <c r="N26" s="175"/>
      <c r="O26" s="175"/>
      <c r="P26" s="175"/>
      <c r="Q26" s="175"/>
      <c r="R26" s="175"/>
      <c r="S26" s="102"/>
      <c r="T26" s="103"/>
    </row>
    <row r="27" spans="1:23" ht="28.5" customHeight="1" x14ac:dyDescent="0.4">
      <c r="A27" s="76"/>
      <c r="B27" s="76"/>
      <c r="C27" s="88"/>
      <c r="D27" s="112"/>
      <c r="E27" s="88"/>
      <c r="F27" s="177" t="s">
        <v>211</v>
      </c>
      <c r="G27" s="178"/>
      <c r="H27" s="178"/>
      <c r="I27" s="178"/>
      <c r="J27" s="178"/>
      <c r="K27" s="178"/>
      <c r="L27" s="178"/>
      <c r="M27" s="178"/>
      <c r="N27" s="179"/>
      <c r="O27" s="180" t="s">
        <v>212</v>
      </c>
      <c r="P27" s="181"/>
      <c r="Q27" s="181"/>
      <c r="R27" s="182"/>
      <c r="S27" s="109"/>
      <c r="T27" s="109"/>
      <c r="U27" s="108"/>
      <c r="V27" s="108"/>
      <c r="W27" s="108"/>
    </row>
    <row r="28" spans="1:23" ht="30" customHeight="1" x14ac:dyDescent="0.5">
      <c r="A28" s="97"/>
      <c r="B28" s="98"/>
      <c r="C28" s="99"/>
      <c r="D28" s="94"/>
      <c r="E28" s="113"/>
      <c r="F28" s="183"/>
      <c r="G28" s="184"/>
      <c r="H28" s="184"/>
      <c r="I28" s="184"/>
      <c r="J28" s="184"/>
      <c r="K28" s="184"/>
      <c r="L28" s="184"/>
      <c r="M28" s="184"/>
      <c r="N28" s="184"/>
      <c r="O28" s="185"/>
      <c r="P28" s="186"/>
      <c r="Q28" s="186"/>
      <c r="R28" s="187"/>
      <c r="S28" s="114"/>
      <c r="T28" s="103"/>
    </row>
    <row r="29" spans="1:23" ht="30" customHeight="1" x14ac:dyDescent="0.5">
      <c r="A29" s="76"/>
      <c r="B29" s="104"/>
      <c r="C29" s="105"/>
      <c r="D29" s="106"/>
      <c r="E29" s="114"/>
      <c r="F29" s="152"/>
      <c r="G29" s="153"/>
      <c r="H29" s="153"/>
      <c r="I29" s="153"/>
      <c r="J29" s="153"/>
      <c r="K29" s="153"/>
      <c r="L29" s="153"/>
      <c r="M29" s="153"/>
      <c r="N29" s="153"/>
      <c r="O29" s="154"/>
      <c r="P29" s="155"/>
      <c r="Q29" s="155"/>
      <c r="R29" s="156"/>
      <c r="S29" s="114"/>
      <c r="T29" s="103"/>
    </row>
    <row r="30" spans="1:23" ht="30" customHeight="1" x14ac:dyDescent="0.5">
      <c r="A30" s="97"/>
      <c r="B30" s="98"/>
      <c r="C30" s="99"/>
      <c r="D30" s="94"/>
      <c r="E30" s="114"/>
      <c r="F30" s="152"/>
      <c r="G30" s="153"/>
      <c r="H30" s="153"/>
      <c r="I30" s="153"/>
      <c r="J30" s="153"/>
      <c r="K30" s="153"/>
      <c r="L30" s="153"/>
      <c r="M30" s="153"/>
      <c r="N30" s="153"/>
      <c r="O30" s="154"/>
      <c r="P30" s="155"/>
      <c r="Q30" s="155"/>
      <c r="R30" s="156"/>
      <c r="S30" s="114"/>
      <c r="T30" s="103"/>
    </row>
    <row r="31" spans="1:23" ht="30" customHeight="1" x14ac:dyDescent="0.5">
      <c r="A31" s="76"/>
      <c r="B31" s="104"/>
      <c r="C31" s="105"/>
      <c r="D31" s="106"/>
      <c r="E31" s="114"/>
      <c r="F31" s="152"/>
      <c r="G31" s="153"/>
      <c r="H31" s="153"/>
      <c r="I31" s="153"/>
      <c r="J31" s="153"/>
      <c r="K31" s="153"/>
      <c r="L31" s="153"/>
      <c r="M31" s="153"/>
      <c r="N31" s="153"/>
      <c r="O31" s="154"/>
      <c r="P31" s="155"/>
      <c r="Q31" s="155"/>
      <c r="R31" s="156"/>
      <c r="S31" s="114"/>
      <c r="T31" s="103"/>
    </row>
    <row r="32" spans="1:23" ht="30" customHeight="1" x14ac:dyDescent="0.5">
      <c r="A32" s="76"/>
      <c r="B32" s="104"/>
      <c r="C32" s="105"/>
      <c r="D32" s="106"/>
      <c r="E32" s="114"/>
      <c r="F32" s="152"/>
      <c r="G32" s="153"/>
      <c r="H32" s="153"/>
      <c r="I32" s="153"/>
      <c r="J32" s="153"/>
      <c r="K32" s="153"/>
      <c r="L32" s="153"/>
      <c r="M32" s="153"/>
      <c r="N32" s="153"/>
      <c r="O32" s="154"/>
      <c r="P32" s="155"/>
      <c r="Q32" s="155"/>
      <c r="R32" s="156"/>
      <c r="S32" s="114"/>
      <c r="T32" s="103"/>
    </row>
    <row r="33" spans="1:23" ht="30" customHeight="1" x14ac:dyDescent="0.5">
      <c r="A33" s="97"/>
      <c r="B33" s="98"/>
      <c r="C33" s="99"/>
      <c r="D33" s="94"/>
      <c r="E33" s="114"/>
      <c r="F33" s="152"/>
      <c r="G33" s="153"/>
      <c r="H33" s="153"/>
      <c r="I33" s="153"/>
      <c r="J33" s="153"/>
      <c r="K33" s="153"/>
      <c r="L33" s="153"/>
      <c r="M33" s="153"/>
      <c r="N33" s="153"/>
      <c r="O33" s="154"/>
      <c r="P33" s="155"/>
      <c r="Q33" s="155"/>
      <c r="R33" s="156"/>
      <c r="S33" s="114"/>
      <c r="T33" s="103"/>
    </row>
    <row r="34" spans="1:23" ht="30" customHeight="1" x14ac:dyDescent="0.5">
      <c r="A34" s="76"/>
      <c r="B34" s="104"/>
      <c r="C34" s="105"/>
      <c r="D34" s="106"/>
      <c r="E34" s="114"/>
      <c r="F34" s="160"/>
      <c r="G34" s="161"/>
      <c r="H34" s="161"/>
      <c r="I34" s="161"/>
      <c r="J34" s="161"/>
      <c r="K34" s="161"/>
      <c r="L34" s="161"/>
      <c r="M34" s="161"/>
      <c r="N34" s="161"/>
      <c r="O34" s="162"/>
      <c r="P34" s="163"/>
      <c r="Q34" s="163"/>
      <c r="R34" s="164"/>
      <c r="S34" s="114"/>
      <c r="T34" s="103"/>
    </row>
    <row r="35" spans="1:23" ht="30" customHeight="1" x14ac:dyDescent="0.5">
      <c r="A35" s="76"/>
      <c r="B35" s="104"/>
      <c r="C35" s="105"/>
      <c r="D35" s="106"/>
      <c r="E35" s="114"/>
      <c r="F35" s="152"/>
      <c r="G35" s="153"/>
      <c r="H35" s="153"/>
      <c r="I35" s="153"/>
      <c r="J35" s="153"/>
      <c r="K35" s="153"/>
      <c r="L35" s="153"/>
      <c r="M35" s="153"/>
      <c r="N35" s="153"/>
      <c r="O35" s="154"/>
      <c r="P35" s="155"/>
      <c r="Q35" s="155"/>
      <c r="R35" s="156"/>
      <c r="S35" s="114"/>
      <c r="T35" s="103"/>
    </row>
    <row r="36" spans="1:23" ht="30" customHeight="1" x14ac:dyDescent="0.5">
      <c r="A36" s="97"/>
      <c r="B36" s="98"/>
      <c r="C36" s="99"/>
      <c r="D36" s="94"/>
      <c r="E36" s="114"/>
      <c r="F36" s="152"/>
      <c r="G36" s="153"/>
      <c r="H36" s="153"/>
      <c r="I36" s="153"/>
      <c r="J36" s="153"/>
      <c r="K36" s="153"/>
      <c r="L36" s="153"/>
      <c r="M36" s="153"/>
      <c r="N36" s="153"/>
      <c r="O36" s="154"/>
      <c r="P36" s="155"/>
      <c r="Q36" s="155"/>
      <c r="R36" s="156"/>
      <c r="S36" s="114"/>
      <c r="T36" s="103"/>
    </row>
    <row r="37" spans="1:23" ht="30" customHeight="1" x14ac:dyDescent="0.5">
      <c r="A37" s="76"/>
      <c r="B37" s="104"/>
      <c r="C37" s="105"/>
      <c r="D37" s="106"/>
      <c r="E37" s="114"/>
      <c r="F37" s="152"/>
      <c r="G37" s="153"/>
      <c r="H37" s="153"/>
      <c r="I37" s="153"/>
      <c r="J37" s="153"/>
      <c r="K37" s="153"/>
      <c r="L37" s="153"/>
      <c r="M37" s="153"/>
      <c r="N37" s="153"/>
      <c r="O37" s="154"/>
      <c r="P37" s="155"/>
      <c r="Q37" s="155"/>
      <c r="R37" s="156"/>
      <c r="S37" s="114"/>
      <c r="T37" s="103"/>
    </row>
    <row r="38" spans="1:23" ht="30" customHeight="1" x14ac:dyDescent="0.5">
      <c r="A38" s="97"/>
      <c r="B38" s="98"/>
      <c r="C38" s="99"/>
      <c r="D38" s="94"/>
      <c r="E38" s="114"/>
      <c r="F38" s="152"/>
      <c r="G38" s="153"/>
      <c r="H38" s="153"/>
      <c r="I38" s="153"/>
      <c r="J38" s="153"/>
      <c r="K38" s="153"/>
      <c r="L38" s="153"/>
      <c r="M38" s="153"/>
      <c r="N38" s="153"/>
      <c r="O38" s="154"/>
      <c r="P38" s="155"/>
      <c r="Q38" s="155"/>
      <c r="R38" s="156"/>
      <c r="S38" s="114"/>
      <c r="T38" s="103"/>
    </row>
    <row r="39" spans="1:23" ht="30" customHeight="1" x14ac:dyDescent="0.5">
      <c r="A39" s="76"/>
      <c r="B39" s="104"/>
      <c r="C39" s="105"/>
      <c r="D39" s="106"/>
      <c r="E39" s="114"/>
      <c r="F39" s="152"/>
      <c r="G39" s="153"/>
      <c r="H39" s="153"/>
      <c r="I39" s="153"/>
      <c r="J39" s="153"/>
      <c r="K39" s="153"/>
      <c r="L39" s="153"/>
      <c r="M39" s="153"/>
      <c r="N39" s="153"/>
      <c r="O39" s="154"/>
      <c r="P39" s="155"/>
      <c r="Q39" s="155"/>
      <c r="R39" s="156"/>
      <c r="S39" s="114"/>
      <c r="T39" s="103"/>
    </row>
    <row r="40" spans="1:23" ht="30" customHeight="1" thickBot="1" x14ac:dyDescent="0.55000000000000004">
      <c r="A40" s="97"/>
      <c r="B40" s="98"/>
      <c r="C40" s="99"/>
      <c r="D40" s="94"/>
      <c r="E40" s="114"/>
      <c r="F40" s="142"/>
      <c r="G40" s="143"/>
      <c r="H40" s="143"/>
      <c r="I40" s="143"/>
      <c r="J40" s="143"/>
      <c r="K40" s="143"/>
      <c r="L40" s="143"/>
      <c r="M40" s="143"/>
      <c r="N40" s="143"/>
      <c r="O40" s="144"/>
      <c r="P40" s="145"/>
      <c r="Q40" s="145"/>
      <c r="R40" s="146"/>
      <c r="S40" s="114"/>
      <c r="T40" s="103"/>
    </row>
    <row r="41" spans="1:23" ht="30" customHeight="1" thickTop="1" x14ac:dyDescent="0.5">
      <c r="A41" s="97"/>
      <c r="B41" s="98"/>
      <c r="C41" s="99"/>
      <c r="D41" s="94"/>
      <c r="E41" s="114"/>
      <c r="F41" s="147" t="s">
        <v>213</v>
      </c>
      <c r="G41" s="148"/>
      <c r="H41" s="148"/>
      <c r="I41" s="148"/>
      <c r="J41" s="148"/>
      <c r="K41" s="148"/>
      <c r="L41" s="148"/>
      <c r="M41" s="148"/>
      <c r="N41" s="148"/>
      <c r="O41" s="149" t="str">
        <f>IF(一番最初に入力!$C$9="","",SUM(O28:O40))</f>
        <v/>
      </c>
      <c r="P41" s="150"/>
      <c r="Q41" s="150"/>
      <c r="R41" s="151"/>
      <c r="S41" s="114"/>
      <c r="T41" s="103"/>
    </row>
    <row r="42" spans="1:23" ht="18" customHeight="1" x14ac:dyDescent="0.4">
      <c r="A42" s="91"/>
      <c r="B42" s="91"/>
      <c r="C42" s="89"/>
      <c r="D42" s="92"/>
      <c r="E42" s="114"/>
      <c r="F42" s="114"/>
      <c r="G42" s="114"/>
      <c r="H42" s="114"/>
      <c r="I42" s="114"/>
      <c r="J42" s="114"/>
      <c r="K42" s="114"/>
      <c r="L42" s="114"/>
      <c r="M42" s="114"/>
      <c r="N42" s="114"/>
      <c r="O42" s="114"/>
      <c r="P42" s="114"/>
      <c r="Q42" s="114"/>
      <c r="R42" s="114"/>
      <c r="S42" s="114"/>
      <c r="T42" s="89"/>
    </row>
    <row r="43" spans="1:23" ht="30" customHeight="1" x14ac:dyDescent="0.4">
      <c r="A43" s="91"/>
      <c r="B43" s="91"/>
      <c r="C43" s="89"/>
      <c r="D43" s="92"/>
      <c r="E43" s="92" t="s">
        <v>210</v>
      </c>
      <c r="F43" s="89"/>
      <c r="G43" s="89"/>
      <c r="H43" s="89"/>
      <c r="I43" s="89"/>
      <c r="J43" s="89"/>
      <c r="K43" s="89"/>
      <c r="L43" s="89"/>
      <c r="M43" s="89"/>
      <c r="N43" s="89"/>
      <c r="O43" s="89"/>
      <c r="P43" s="89"/>
      <c r="Q43" s="89"/>
      <c r="R43" s="89"/>
      <c r="S43" s="89"/>
      <c r="T43" s="89"/>
    </row>
    <row r="44" spans="1:23" ht="18" customHeight="1" x14ac:dyDescent="0.4">
      <c r="A44" s="91"/>
      <c r="B44" s="91"/>
      <c r="C44" s="89"/>
      <c r="D44" s="92"/>
      <c r="E44" s="92"/>
      <c r="F44" s="89"/>
      <c r="G44" s="89"/>
      <c r="H44" s="89"/>
      <c r="I44" s="89"/>
      <c r="J44" s="89"/>
      <c r="K44" s="89"/>
      <c r="L44" s="89"/>
      <c r="M44" s="89"/>
      <c r="N44" s="89"/>
      <c r="O44" s="89"/>
      <c r="P44" s="89"/>
      <c r="Q44" s="89"/>
      <c r="R44" s="89"/>
      <c r="S44" s="89"/>
      <c r="T44" s="89"/>
    </row>
    <row r="45" spans="1:23" ht="27" customHeight="1" x14ac:dyDescent="0.5">
      <c r="A45" s="76"/>
      <c r="B45" s="104"/>
      <c r="C45" s="105"/>
      <c r="D45" s="110"/>
      <c r="E45" s="110"/>
      <c r="F45" s="110"/>
      <c r="G45" s="110"/>
      <c r="H45" s="107"/>
      <c r="I45" s="107"/>
      <c r="J45" s="107"/>
      <c r="K45" s="107"/>
      <c r="L45" s="108"/>
      <c r="M45" s="165" t="s">
        <v>206</v>
      </c>
      <c r="N45" s="166"/>
      <c r="O45" s="167"/>
      <c r="P45" s="168"/>
      <c r="Q45" s="169"/>
      <c r="R45" s="169"/>
      <c r="S45" s="169"/>
      <c r="T45" s="170"/>
    </row>
    <row r="46" spans="1:23" ht="27" customHeight="1" x14ac:dyDescent="0.4">
      <c r="A46" s="76"/>
      <c r="B46" s="76"/>
      <c r="C46" s="115"/>
      <c r="D46" s="115"/>
      <c r="E46" s="25"/>
      <c r="F46" s="25"/>
      <c r="G46" s="23"/>
      <c r="H46" s="24"/>
      <c r="I46" s="24"/>
      <c r="J46" s="24"/>
      <c r="K46" s="24"/>
      <c r="L46" s="24"/>
      <c r="M46" s="157" t="s">
        <v>207</v>
      </c>
      <c r="N46" s="158"/>
      <c r="O46" s="159"/>
      <c r="P46" s="168"/>
      <c r="Q46" s="169"/>
      <c r="R46" s="169"/>
      <c r="S46" s="169"/>
      <c r="T46" s="170"/>
      <c r="U46" s="116"/>
      <c r="V46" s="108"/>
      <c r="W46" s="108"/>
    </row>
    <row r="47" spans="1:23" ht="6" customHeight="1" x14ac:dyDescent="0.4">
      <c r="A47" s="76"/>
      <c r="B47" s="76"/>
      <c r="C47" s="76"/>
      <c r="D47" s="76"/>
      <c r="E47" s="76"/>
      <c r="F47" s="76"/>
      <c r="G47" s="117"/>
      <c r="H47" s="117"/>
      <c r="I47" s="117"/>
      <c r="J47" s="117"/>
      <c r="K47" s="117"/>
      <c r="L47" s="117"/>
      <c r="M47" s="117"/>
      <c r="N47" s="117"/>
      <c r="O47" s="117"/>
    </row>
  </sheetData>
  <sheetProtection password="C016" sheet="1" formatCells="0" insertRows="0"/>
  <mergeCells count="56">
    <mergeCell ref="T1:U1"/>
    <mergeCell ref="A2:U2"/>
    <mergeCell ref="B4:G4"/>
    <mergeCell ref="I12:M12"/>
    <mergeCell ref="E24:J24"/>
    <mergeCell ref="B3:G3"/>
    <mergeCell ref="L10:S10"/>
    <mergeCell ref="L14:M14"/>
    <mergeCell ref="B8:I8"/>
    <mergeCell ref="F17:T17"/>
    <mergeCell ref="I5:R5"/>
    <mergeCell ref="L11:S11"/>
    <mergeCell ref="N12:T12"/>
    <mergeCell ref="K13:M13"/>
    <mergeCell ref="N13:T13"/>
    <mergeCell ref="F29:N29"/>
    <mergeCell ref="O29:R29"/>
    <mergeCell ref="F30:N30"/>
    <mergeCell ref="O30:R30"/>
    <mergeCell ref="N14:R14"/>
    <mergeCell ref="L15:M15"/>
    <mergeCell ref="K24:N24"/>
    <mergeCell ref="E21:N21"/>
    <mergeCell ref="E26:R26"/>
    <mergeCell ref="B19:T19"/>
    <mergeCell ref="F27:N27"/>
    <mergeCell ref="O27:R27"/>
    <mergeCell ref="F28:N28"/>
    <mergeCell ref="O28:R28"/>
    <mergeCell ref="S21:U21"/>
    <mergeCell ref="M46:O46"/>
    <mergeCell ref="F34:N34"/>
    <mergeCell ref="O34:R34"/>
    <mergeCell ref="F35:N35"/>
    <mergeCell ref="O35:R35"/>
    <mergeCell ref="F36:N36"/>
    <mergeCell ref="O36:R36"/>
    <mergeCell ref="F37:N37"/>
    <mergeCell ref="O37:R37"/>
    <mergeCell ref="F38:N38"/>
    <mergeCell ref="O38:R38"/>
    <mergeCell ref="M45:O45"/>
    <mergeCell ref="P45:T45"/>
    <mergeCell ref="P46:T46"/>
    <mergeCell ref="F39:N39"/>
    <mergeCell ref="O39:R39"/>
    <mergeCell ref="F40:N40"/>
    <mergeCell ref="O40:R40"/>
    <mergeCell ref="F41:N41"/>
    <mergeCell ref="O41:R41"/>
    <mergeCell ref="F31:N31"/>
    <mergeCell ref="O31:R31"/>
    <mergeCell ref="F32:N32"/>
    <mergeCell ref="O32:R32"/>
    <mergeCell ref="F33:N33"/>
    <mergeCell ref="O33:R33"/>
  </mergeCells>
  <phoneticPr fontId="2"/>
  <conditionalFormatting sqref="H46 M46">
    <cfRule type="expression" dxfId="3" priority="2">
      <formula>(H46=0)</formula>
    </cfRule>
  </conditionalFormatting>
  <conditionalFormatting sqref="M45">
    <cfRule type="expression" dxfId="2" priority="1">
      <formula>(M45=0)</formula>
    </cfRule>
  </conditionalFormatting>
  <pageMargins left="0.39370078740157483" right="0.19685039370078741" top="0.19685039370078741" bottom="0.19685039370078741" header="0.51181102362204722" footer="0.51181102362204722"/>
  <pageSetup paperSize="9" scale="68"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47"/>
  <sheetViews>
    <sheetView view="pageBreakPreview" zoomScale="80" zoomScaleNormal="85" zoomScaleSheetLayoutView="80" workbookViewId="0">
      <selection activeCell="O1" sqref="O1"/>
    </sheetView>
  </sheetViews>
  <sheetFormatPr defaultRowHeight="18.75" x14ac:dyDescent="0.4"/>
  <cols>
    <col min="1" max="1" width="2.875" style="73" customWidth="1"/>
    <col min="2" max="2" width="3.5" style="73" customWidth="1"/>
    <col min="3" max="3" width="4" style="73" customWidth="1"/>
    <col min="4" max="4" width="9.875" style="73" customWidth="1"/>
    <col min="5" max="9" width="5.625" style="73" customWidth="1"/>
    <col min="10" max="10" width="6.125" style="73" customWidth="1"/>
    <col min="11" max="11" width="16.875" style="73" customWidth="1"/>
    <col min="12" max="12" width="6.5" style="73" customWidth="1"/>
    <col min="13" max="13" width="5.625" style="73" customWidth="1"/>
    <col min="14" max="14" width="8.75" style="73" customWidth="1"/>
    <col min="15" max="19" width="7.625" style="73" customWidth="1"/>
    <col min="20" max="20" width="5.875" style="73" customWidth="1"/>
    <col min="21" max="21" width="7.5" style="73" customWidth="1"/>
    <col min="22" max="16384" width="9" style="73"/>
  </cols>
  <sheetData>
    <row r="1" spans="1:23" ht="48.75" customHeight="1" x14ac:dyDescent="0.4">
      <c r="T1" s="207" t="s">
        <v>290</v>
      </c>
      <c r="U1" s="207"/>
      <c r="W1" s="74" t="s">
        <v>200</v>
      </c>
    </row>
    <row r="2" spans="1:23" s="75" customFormat="1" ht="26.25" customHeight="1" x14ac:dyDescent="0.4">
      <c r="A2" s="189" t="s">
        <v>181</v>
      </c>
      <c r="B2" s="189"/>
      <c r="C2" s="189"/>
      <c r="D2" s="189"/>
      <c r="E2" s="189"/>
      <c r="F2" s="189"/>
      <c r="G2" s="189"/>
      <c r="H2" s="189"/>
      <c r="I2" s="189"/>
      <c r="J2" s="189"/>
      <c r="K2" s="189"/>
      <c r="L2" s="189"/>
      <c r="M2" s="189"/>
      <c r="N2" s="189"/>
      <c r="O2" s="189"/>
      <c r="P2" s="189"/>
      <c r="Q2" s="189"/>
      <c r="R2" s="189"/>
      <c r="S2" s="189"/>
      <c r="T2" s="189"/>
      <c r="U2" s="189"/>
    </row>
    <row r="3" spans="1:23" ht="30" customHeight="1" x14ac:dyDescent="0.5">
      <c r="B3" s="192" t="s">
        <v>225</v>
      </c>
      <c r="C3" s="192"/>
      <c r="D3" s="192"/>
      <c r="E3" s="192"/>
      <c r="F3" s="192"/>
      <c r="G3" s="192"/>
    </row>
    <row r="4" spans="1:23" ht="27" customHeight="1" x14ac:dyDescent="0.4">
      <c r="A4" s="76"/>
      <c r="B4" s="190"/>
      <c r="C4" s="190"/>
      <c r="D4" s="190"/>
      <c r="E4" s="190"/>
      <c r="F4" s="190"/>
      <c r="G4" s="190"/>
      <c r="H4" s="77"/>
      <c r="I4" s="77"/>
      <c r="J4" s="77"/>
      <c r="K4" s="77"/>
      <c r="L4" s="77"/>
      <c r="M4" s="77"/>
      <c r="N4" s="77"/>
      <c r="O4" s="77"/>
      <c r="P4" s="77"/>
      <c r="Q4" s="77"/>
      <c r="R4" s="77"/>
      <c r="S4" s="78"/>
      <c r="T4" s="78"/>
    </row>
    <row r="5" spans="1:23" s="84" customFormat="1" ht="27" customHeight="1" x14ac:dyDescent="0.5">
      <c r="A5" s="79"/>
      <c r="B5" s="79"/>
      <c r="C5" s="79"/>
      <c r="D5" s="80"/>
      <c r="E5" s="81"/>
      <c r="F5" s="82"/>
      <c r="G5" s="82" t="s">
        <v>195</v>
      </c>
      <c r="H5" s="83" t="str">
        <f>一番最初に入力!$C$13&amp;""</f>
        <v>６</v>
      </c>
      <c r="I5" s="197" t="s">
        <v>245</v>
      </c>
      <c r="J5" s="197"/>
      <c r="K5" s="197"/>
      <c r="L5" s="197"/>
      <c r="M5" s="197"/>
      <c r="N5" s="197"/>
      <c r="O5" s="197"/>
      <c r="P5" s="197"/>
      <c r="Q5" s="197"/>
      <c r="R5" s="197"/>
    </row>
    <row r="6" spans="1:23" ht="27" customHeight="1" x14ac:dyDescent="0.4">
      <c r="A6" s="85"/>
      <c r="B6" s="85"/>
      <c r="C6" s="85"/>
      <c r="D6" s="85"/>
      <c r="E6" s="85"/>
      <c r="F6" s="85"/>
      <c r="G6" s="78"/>
      <c r="H6" s="78"/>
      <c r="I6" s="78"/>
      <c r="J6" s="78"/>
      <c r="K6" s="78"/>
      <c r="L6" s="78"/>
      <c r="M6" s="78"/>
      <c r="N6" s="78"/>
      <c r="O6" s="78"/>
      <c r="P6" s="78"/>
      <c r="Q6" s="78"/>
      <c r="R6" s="78"/>
      <c r="S6" s="78"/>
      <c r="T6" s="78"/>
    </row>
    <row r="7" spans="1:23" ht="27" customHeight="1" x14ac:dyDescent="0.5">
      <c r="A7" s="86"/>
      <c r="B7" s="86"/>
      <c r="C7" s="86"/>
      <c r="D7" s="86"/>
      <c r="E7" s="86"/>
      <c r="F7" s="86"/>
      <c r="G7" s="78"/>
      <c r="H7" s="86"/>
      <c r="I7" s="86"/>
      <c r="J7" s="86"/>
      <c r="K7" s="86"/>
      <c r="L7" s="86"/>
      <c r="M7" s="78"/>
      <c r="N7" s="32" t="s">
        <v>229</v>
      </c>
      <c r="O7" s="60">
        <v>6</v>
      </c>
      <c r="P7" s="31" t="s">
        <v>228</v>
      </c>
      <c r="Q7" s="61">
        <v>4</v>
      </c>
      <c r="R7" s="31" t="s">
        <v>227</v>
      </c>
      <c r="S7" s="61">
        <v>20</v>
      </c>
      <c r="T7" s="31" t="s">
        <v>226</v>
      </c>
      <c r="U7" s="78"/>
    </row>
    <row r="8" spans="1:23" ht="27" customHeight="1" x14ac:dyDescent="0.4">
      <c r="A8" s="76"/>
      <c r="B8" s="195" t="s">
        <v>4</v>
      </c>
      <c r="C8" s="195"/>
      <c r="D8" s="195"/>
      <c r="E8" s="195"/>
      <c r="F8" s="195"/>
      <c r="G8" s="195"/>
      <c r="H8" s="195"/>
      <c r="I8" s="195"/>
      <c r="J8" s="20"/>
      <c r="K8" s="20"/>
      <c r="L8" s="16"/>
      <c r="M8" s="16"/>
      <c r="N8" s="16"/>
      <c r="O8" s="16"/>
      <c r="P8" s="16"/>
      <c r="Q8" s="16"/>
      <c r="R8" s="16"/>
      <c r="S8" s="16"/>
      <c r="T8" s="16"/>
    </row>
    <row r="9" spans="1:23" ht="27" customHeight="1" x14ac:dyDescent="0.4">
      <c r="A9" s="85"/>
      <c r="B9" s="85"/>
      <c r="C9" s="85"/>
      <c r="D9" s="85"/>
      <c r="E9" s="85"/>
      <c r="F9" s="85"/>
      <c r="G9" s="78"/>
      <c r="H9" s="78"/>
      <c r="I9" s="78"/>
      <c r="J9" s="78"/>
      <c r="K9" s="78"/>
      <c r="L9" s="78"/>
      <c r="M9" s="78"/>
      <c r="N9" s="78"/>
      <c r="O9" s="78"/>
      <c r="P9" s="78"/>
      <c r="Q9" s="78"/>
      <c r="R9" s="78"/>
      <c r="S9" s="78"/>
      <c r="T9" s="78"/>
    </row>
    <row r="10" spans="1:23" ht="27" customHeight="1" x14ac:dyDescent="0.4">
      <c r="A10" s="85"/>
      <c r="B10" s="87"/>
      <c r="C10" s="87"/>
      <c r="D10" s="87"/>
      <c r="E10" s="87"/>
      <c r="F10" s="87"/>
      <c r="G10" s="16"/>
      <c r="H10" s="16"/>
      <c r="I10" s="16"/>
      <c r="J10" s="16"/>
      <c r="K10" s="15" t="s">
        <v>157</v>
      </c>
      <c r="L10" s="193" t="s">
        <v>289</v>
      </c>
      <c r="M10" s="193"/>
      <c r="N10" s="193"/>
      <c r="O10" s="193"/>
      <c r="P10" s="193"/>
      <c r="Q10" s="193"/>
      <c r="R10" s="193"/>
      <c r="S10" s="193"/>
      <c r="T10" s="16" t="s">
        <v>5</v>
      </c>
    </row>
    <row r="11" spans="1:23" ht="27" customHeight="1" x14ac:dyDescent="0.4">
      <c r="A11" s="85"/>
      <c r="B11" s="87"/>
      <c r="C11" s="87"/>
      <c r="D11" s="87"/>
      <c r="E11" s="87"/>
      <c r="F11" s="87"/>
      <c r="G11" s="16"/>
      <c r="H11" s="16"/>
      <c r="I11" s="16"/>
      <c r="J11" s="16"/>
      <c r="K11" s="17" t="s">
        <v>215</v>
      </c>
      <c r="L11" s="198" t="s">
        <v>216</v>
      </c>
      <c r="M11" s="198"/>
      <c r="N11" s="198"/>
      <c r="O11" s="198"/>
      <c r="P11" s="198"/>
      <c r="Q11" s="198"/>
      <c r="R11" s="198"/>
      <c r="S11" s="198"/>
      <c r="T11" s="16" t="s">
        <v>5</v>
      </c>
    </row>
    <row r="12" spans="1:23" ht="27" customHeight="1" x14ac:dyDescent="0.4">
      <c r="A12" s="88"/>
      <c r="B12" s="20"/>
      <c r="C12" s="20"/>
      <c r="D12" s="20"/>
      <c r="E12" s="20"/>
      <c r="F12" s="20"/>
      <c r="G12" s="20" t="s">
        <v>6</v>
      </c>
      <c r="H12" s="20" t="s">
        <v>6</v>
      </c>
      <c r="I12" s="191" t="s">
        <v>7</v>
      </c>
      <c r="J12" s="191"/>
      <c r="K12" s="191"/>
      <c r="L12" s="191"/>
      <c r="M12" s="191"/>
      <c r="N12" s="205" t="s">
        <v>218</v>
      </c>
      <c r="O12" s="205"/>
      <c r="P12" s="205"/>
      <c r="Q12" s="205"/>
      <c r="R12" s="205"/>
      <c r="S12" s="205"/>
      <c r="T12" s="205"/>
      <c r="U12" s="88" t="s">
        <v>8</v>
      </c>
      <c r="V12" s="88"/>
      <c r="W12" s="88"/>
    </row>
    <row r="13" spans="1:23" ht="27" customHeight="1" x14ac:dyDescent="0.4">
      <c r="A13" s="88"/>
      <c r="B13" s="20"/>
      <c r="C13" s="20"/>
      <c r="D13" s="20"/>
      <c r="E13" s="20"/>
      <c r="F13" s="20"/>
      <c r="G13" s="20" t="s">
        <v>9</v>
      </c>
      <c r="H13" s="20" t="s">
        <v>9</v>
      </c>
      <c r="I13" s="20"/>
      <c r="J13" s="20"/>
      <c r="K13" s="191" t="s">
        <v>180</v>
      </c>
      <c r="L13" s="191"/>
      <c r="M13" s="191"/>
      <c r="N13" s="205" t="s">
        <v>288</v>
      </c>
      <c r="O13" s="205"/>
      <c r="P13" s="205"/>
      <c r="Q13" s="205"/>
      <c r="R13" s="205"/>
      <c r="S13" s="205"/>
      <c r="T13" s="205"/>
      <c r="U13" s="88" t="s">
        <v>10</v>
      </c>
      <c r="V13" s="88"/>
      <c r="W13" s="88"/>
    </row>
    <row r="14" spans="1:23" ht="27" customHeight="1" x14ac:dyDescent="0.4">
      <c r="A14" s="88"/>
      <c r="B14" s="20"/>
      <c r="C14" s="20"/>
      <c r="D14" s="20"/>
      <c r="E14" s="20"/>
      <c r="F14" s="20"/>
      <c r="G14" s="20" t="s">
        <v>11</v>
      </c>
      <c r="H14" s="20" t="s">
        <v>11</v>
      </c>
      <c r="I14" s="20"/>
      <c r="J14" s="20"/>
      <c r="K14" s="20"/>
      <c r="L14" s="194" t="s">
        <v>12</v>
      </c>
      <c r="M14" s="194"/>
      <c r="N14" s="206" t="s">
        <v>234</v>
      </c>
      <c r="O14" s="206"/>
      <c r="P14" s="206"/>
      <c r="Q14" s="206"/>
      <c r="R14" s="206"/>
      <c r="S14" s="19" t="s">
        <v>3</v>
      </c>
      <c r="T14" s="20"/>
      <c r="U14" s="88"/>
      <c r="V14" s="88"/>
      <c r="W14" s="88"/>
    </row>
    <row r="15" spans="1:23" ht="27" customHeight="1" x14ac:dyDescent="0.4">
      <c r="A15" s="88"/>
      <c r="B15" s="88"/>
      <c r="C15" s="88"/>
      <c r="D15" s="88"/>
      <c r="E15" s="88"/>
      <c r="F15" s="88"/>
      <c r="G15" s="88"/>
      <c r="H15" s="88"/>
      <c r="I15" s="88"/>
      <c r="J15" s="88"/>
      <c r="K15" s="88"/>
      <c r="L15" s="172" t="s">
        <v>13</v>
      </c>
      <c r="M15" s="172"/>
      <c r="N15" s="88"/>
      <c r="O15" s="88"/>
      <c r="P15" s="88"/>
      <c r="Q15" s="88"/>
      <c r="R15" s="88"/>
      <c r="S15" s="88"/>
      <c r="T15" s="88"/>
      <c r="U15" s="88"/>
      <c r="V15" s="88"/>
      <c r="W15" s="88"/>
    </row>
    <row r="16" spans="1:23" ht="39" customHeight="1" x14ac:dyDescent="0.4">
      <c r="A16" s="88"/>
      <c r="B16" s="88"/>
      <c r="C16" s="88"/>
      <c r="D16" s="88"/>
      <c r="E16" s="88"/>
      <c r="F16" s="88"/>
      <c r="G16" s="88"/>
      <c r="H16" s="88"/>
      <c r="I16" s="88"/>
      <c r="J16" s="88"/>
      <c r="K16" s="88"/>
      <c r="L16" s="88"/>
      <c r="M16" s="88"/>
      <c r="N16" s="88"/>
      <c r="O16" s="88"/>
      <c r="P16" s="88"/>
      <c r="Q16" s="88"/>
      <c r="R16" s="88"/>
      <c r="S16" s="88"/>
      <c r="T16" s="88"/>
      <c r="U16" s="88"/>
      <c r="V16" s="88"/>
      <c r="W16" s="88"/>
    </row>
    <row r="17" spans="1:23" ht="27" customHeight="1" x14ac:dyDescent="0.4">
      <c r="C17" s="89"/>
      <c r="D17" s="21" t="s">
        <v>195</v>
      </c>
      <c r="E17" s="90" t="str">
        <f>一番最初に入力!$C$13&amp;""</f>
        <v>６</v>
      </c>
      <c r="F17" s="196" t="s">
        <v>246</v>
      </c>
      <c r="G17" s="196"/>
      <c r="H17" s="196"/>
      <c r="I17" s="196"/>
      <c r="J17" s="196"/>
      <c r="K17" s="196"/>
      <c r="L17" s="196"/>
      <c r="M17" s="196"/>
      <c r="N17" s="196"/>
      <c r="O17" s="196"/>
      <c r="P17" s="196"/>
      <c r="Q17" s="196"/>
      <c r="R17" s="196"/>
      <c r="S17" s="196"/>
      <c r="T17" s="196"/>
    </row>
    <row r="18" spans="1:23" ht="27" customHeight="1" x14ac:dyDescent="0.4">
      <c r="A18" s="91"/>
      <c r="B18" s="91"/>
      <c r="C18" s="89"/>
      <c r="D18" s="92"/>
      <c r="E18" s="89"/>
      <c r="F18" s="89"/>
      <c r="G18" s="89"/>
      <c r="H18" s="89"/>
      <c r="I18" s="89"/>
      <c r="J18" s="89"/>
      <c r="K18" s="89"/>
      <c r="L18" s="89"/>
      <c r="M18" s="89"/>
      <c r="N18" s="89"/>
      <c r="O18" s="89"/>
      <c r="P18" s="89"/>
      <c r="Q18" s="89"/>
      <c r="R18" s="89"/>
      <c r="S18" s="89"/>
      <c r="T18" s="89"/>
    </row>
    <row r="19" spans="1:23" ht="27" customHeight="1" x14ac:dyDescent="0.4">
      <c r="A19" s="91"/>
      <c r="B19" s="176" t="s">
        <v>199</v>
      </c>
      <c r="C19" s="176"/>
      <c r="D19" s="176"/>
      <c r="E19" s="176"/>
      <c r="F19" s="176"/>
      <c r="G19" s="176"/>
      <c r="H19" s="176"/>
      <c r="I19" s="176"/>
      <c r="J19" s="176"/>
      <c r="K19" s="176"/>
      <c r="L19" s="176"/>
      <c r="M19" s="176"/>
      <c r="N19" s="176"/>
      <c r="O19" s="176"/>
      <c r="P19" s="176"/>
      <c r="Q19" s="176"/>
      <c r="R19" s="176"/>
      <c r="S19" s="176"/>
      <c r="T19" s="176"/>
    </row>
    <row r="20" spans="1:23" ht="27" customHeight="1" x14ac:dyDescent="0.4">
      <c r="A20" s="91"/>
      <c r="B20" s="93"/>
      <c r="C20" s="93"/>
      <c r="D20" s="93"/>
      <c r="E20" s="93"/>
      <c r="F20" s="93"/>
      <c r="G20" s="93"/>
      <c r="H20" s="93"/>
      <c r="I20" s="93"/>
      <c r="J20" s="93"/>
      <c r="K20" s="93"/>
      <c r="L20" s="93"/>
      <c r="M20" s="93"/>
      <c r="N20" s="93"/>
      <c r="O20" s="93"/>
      <c r="P20" s="93"/>
      <c r="Q20" s="93"/>
      <c r="R20" s="93"/>
      <c r="S20" s="93"/>
      <c r="T20" s="93"/>
    </row>
    <row r="21" spans="1:23" ht="27" customHeight="1" x14ac:dyDescent="0.5">
      <c r="A21" s="91"/>
      <c r="B21" s="93"/>
      <c r="C21" s="93"/>
      <c r="D21" s="94">
        <v>1</v>
      </c>
      <c r="E21" s="174" t="s">
        <v>247</v>
      </c>
      <c r="F21" s="174"/>
      <c r="G21" s="174"/>
      <c r="H21" s="174"/>
      <c r="I21" s="174"/>
      <c r="J21" s="174"/>
      <c r="K21" s="174"/>
      <c r="L21" s="174"/>
      <c r="M21" s="174"/>
      <c r="N21" s="174"/>
      <c r="O21" s="62">
        <v>4</v>
      </c>
      <c r="P21" s="95" t="s">
        <v>230</v>
      </c>
      <c r="Q21" s="95" t="s">
        <v>231</v>
      </c>
      <c r="R21" s="96" t="str">
        <f>一番最初に入力!$C$13&amp;""</f>
        <v>６</v>
      </c>
      <c r="S21" s="174" t="s">
        <v>232</v>
      </c>
      <c r="T21" s="174"/>
      <c r="U21" s="174"/>
    </row>
    <row r="22" spans="1:23" ht="27" customHeight="1" x14ac:dyDescent="0.4">
      <c r="A22" s="91"/>
      <c r="B22" s="93"/>
      <c r="C22" s="93"/>
      <c r="D22" s="93"/>
      <c r="E22" s="93"/>
      <c r="F22" s="93"/>
      <c r="G22" s="93"/>
      <c r="H22" s="93"/>
      <c r="I22" s="93"/>
      <c r="J22" s="93"/>
      <c r="K22" s="93"/>
      <c r="L22" s="93"/>
      <c r="M22" s="93"/>
      <c r="N22" s="93"/>
      <c r="T22" s="93"/>
    </row>
    <row r="23" spans="1:23" ht="27" customHeight="1" x14ac:dyDescent="0.4">
      <c r="A23" s="91"/>
      <c r="B23" s="91"/>
      <c r="C23" s="89"/>
      <c r="D23" s="92"/>
      <c r="E23" s="89"/>
      <c r="F23" s="89"/>
      <c r="G23" s="89"/>
      <c r="H23" s="89"/>
      <c r="I23" s="89"/>
      <c r="J23" s="89"/>
      <c r="K23" s="89"/>
      <c r="L23" s="89"/>
      <c r="M23" s="89"/>
      <c r="N23" s="89"/>
      <c r="O23" s="89"/>
      <c r="P23" s="89"/>
      <c r="Q23" s="89"/>
      <c r="R23" s="89"/>
      <c r="S23" s="89"/>
      <c r="T23" s="89"/>
    </row>
    <row r="24" spans="1:23" ht="27" customHeight="1" x14ac:dyDescent="0.5">
      <c r="A24" s="97"/>
      <c r="B24" s="98"/>
      <c r="C24" s="99"/>
      <c r="D24" s="94">
        <v>2</v>
      </c>
      <c r="E24" s="175" t="s">
        <v>233</v>
      </c>
      <c r="F24" s="175"/>
      <c r="G24" s="175"/>
      <c r="H24" s="175"/>
      <c r="I24" s="175"/>
      <c r="J24" s="175"/>
      <c r="K24" s="173">
        <f>O41</f>
        <v>1871000</v>
      </c>
      <c r="L24" s="173"/>
      <c r="M24" s="173"/>
      <c r="N24" s="173"/>
      <c r="O24" s="100"/>
      <c r="P24" s="101" t="s">
        <v>158</v>
      </c>
      <c r="Q24" s="102"/>
      <c r="R24" s="103"/>
    </row>
    <row r="25" spans="1:23" ht="27" customHeight="1" x14ac:dyDescent="0.5">
      <c r="A25" s="76"/>
      <c r="B25" s="104"/>
      <c r="C25" s="105"/>
      <c r="D25" s="106"/>
      <c r="E25" s="105"/>
      <c r="F25" s="105"/>
      <c r="G25" s="107"/>
      <c r="H25" s="107"/>
      <c r="I25" s="107"/>
      <c r="J25" s="107"/>
      <c r="K25" s="107"/>
      <c r="L25" s="107"/>
      <c r="M25" s="107"/>
      <c r="N25" s="107"/>
      <c r="O25" s="107"/>
      <c r="P25" s="108"/>
      <c r="Q25" s="108"/>
      <c r="R25" s="109"/>
      <c r="S25" s="102"/>
      <c r="T25" s="103"/>
    </row>
    <row r="26" spans="1:23" ht="30" customHeight="1" x14ac:dyDescent="0.5">
      <c r="A26" s="88"/>
      <c r="B26" s="110"/>
      <c r="C26" s="111"/>
      <c r="D26" s="94"/>
      <c r="E26" s="175" t="s">
        <v>209</v>
      </c>
      <c r="F26" s="175"/>
      <c r="G26" s="175"/>
      <c r="H26" s="175"/>
      <c r="I26" s="175"/>
      <c r="J26" s="175"/>
      <c r="K26" s="175"/>
      <c r="L26" s="175"/>
      <c r="M26" s="175"/>
      <c r="N26" s="175"/>
      <c r="O26" s="175"/>
      <c r="P26" s="175"/>
      <c r="Q26" s="175"/>
      <c r="R26" s="175"/>
      <c r="S26" s="102"/>
      <c r="T26" s="103"/>
    </row>
    <row r="27" spans="1:23" ht="28.5" customHeight="1" x14ac:dyDescent="0.4">
      <c r="A27" s="76"/>
      <c r="B27" s="76"/>
      <c r="C27" s="88"/>
      <c r="D27" s="112"/>
      <c r="E27" s="88"/>
      <c r="F27" s="177" t="s">
        <v>211</v>
      </c>
      <c r="G27" s="178"/>
      <c r="H27" s="178"/>
      <c r="I27" s="178"/>
      <c r="J27" s="178"/>
      <c r="K27" s="178"/>
      <c r="L27" s="178"/>
      <c r="M27" s="178"/>
      <c r="N27" s="178"/>
      <c r="O27" s="180" t="s">
        <v>212</v>
      </c>
      <c r="P27" s="181"/>
      <c r="Q27" s="181"/>
      <c r="R27" s="182"/>
      <c r="S27" s="109"/>
      <c r="T27" s="109"/>
      <c r="U27" s="108"/>
      <c r="V27" s="108"/>
      <c r="W27" s="108"/>
    </row>
    <row r="28" spans="1:23" ht="30" customHeight="1" x14ac:dyDescent="0.5">
      <c r="A28" s="97"/>
      <c r="B28" s="98"/>
      <c r="C28" s="99"/>
      <c r="D28" s="94"/>
      <c r="E28" s="113"/>
      <c r="F28" s="200" t="s">
        <v>287</v>
      </c>
      <c r="G28" s="201"/>
      <c r="H28" s="201"/>
      <c r="I28" s="201"/>
      <c r="J28" s="201"/>
      <c r="K28" s="201"/>
      <c r="L28" s="201"/>
      <c r="M28" s="201"/>
      <c r="N28" s="201"/>
      <c r="O28" s="202">
        <v>1750000</v>
      </c>
      <c r="P28" s="203"/>
      <c r="Q28" s="203"/>
      <c r="R28" s="204"/>
      <c r="S28" s="114"/>
      <c r="T28" s="103"/>
    </row>
    <row r="29" spans="1:23" ht="30" customHeight="1" x14ac:dyDescent="0.5">
      <c r="A29" s="76"/>
      <c r="B29" s="104"/>
      <c r="C29" s="105"/>
      <c r="D29" s="106"/>
      <c r="E29" s="114"/>
      <c r="F29" s="208" t="s">
        <v>248</v>
      </c>
      <c r="G29" s="209"/>
      <c r="H29" s="209"/>
      <c r="I29" s="209"/>
      <c r="J29" s="209"/>
      <c r="K29" s="209"/>
      <c r="L29" s="209"/>
      <c r="M29" s="209"/>
      <c r="N29" s="209"/>
      <c r="O29" s="210">
        <v>15000</v>
      </c>
      <c r="P29" s="211"/>
      <c r="Q29" s="211"/>
      <c r="R29" s="212"/>
      <c r="S29" s="114"/>
      <c r="T29" s="103"/>
    </row>
    <row r="30" spans="1:23" ht="30" customHeight="1" x14ac:dyDescent="0.5">
      <c r="A30" s="97"/>
      <c r="B30" s="98"/>
      <c r="C30" s="99"/>
      <c r="D30" s="94"/>
      <c r="E30" s="114"/>
      <c r="F30" s="208" t="s">
        <v>249</v>
      </c>
      <c r="G30" s="209"/>
      <c r="H30" s="209"/>
      <c r="I30" s="209"/>
      <c r="J30" s="209"/>
      <c r="K30" s="209"/>
      <c r="L30" s="209"/>
      <c r="M30" s="209"/>
      <c r="N30" s="209"/>
      <c r="O30" s="210">
        <v>70000</v>
      </c>
      <c r="P30" s="211"/>
      <c r="Q30" s="211"/>
      <c r="R30" s="212"/>
      <c r="S30" s="114"/>
      <c r="T30" s="103"/>
    </row>
    <row r="31" spans="1:23" ht="30" customHeight="1" x14ac:dyDescent="0.5">
      <c r="A31" s="76"/>
      <c r="B31" s="104"/>
      <c r="C31" s="105"/>
      <c r="D31" s="106"/>
      <c r="E31" s="114"/>
      <c r="F31" s="208" t="s">
        <v>241</v>
      </c>
      <c r="G31" s="209"/>
      <c r="H31" s="209"/>
      <c r="I31" s="209"/>
      <c r="J31" s="209"/>
      <c r="K31" s="209"/>
      <c r="L31" s="209"/>
      <c r="M31" s="209"/>
      <c r="N31" s="209"/>
      <c r="O31" s="210">
        <v>36000</v>
      </c>
      <c r="P31" s="211"/>
      <c r="Q31" s="211"/>
      <c r="R31" s="212"/>
      <c r="S31" s="114"/>
      <c r="T31" s="103"/>
    </row>
    <row r="32" spans="1:23" ht="30" customHeight="1" x14ac:dyDescent="0.5">
      <c r="A32" s="76"/>
      <c r="B32" s="104"/>
      <c r="C32" s="105"/>
      <c r="D32" s="106"/>
      <c r="E32" s="114"/>
      <c r="F32" s="208"/>
      <c r="G32" s="209"/>
      <c r="H32" s="209"/>
      <c r="I32" s="209"/>
      <c r="J32" s="209"/>
      <c r="K32" s="209"/>
      <c r="L32" s="209"/>
      <c r="M32" s="209"/>
      <c r="N32" s="209"/>
      <c r="O32" s="210"/>
      <c r="P32" s="211"/>
      <c r="Q32" s="211"/>
      <c r="R32" s="212"/>
      <c r="S32" s="114"/>
      <c r="T32" s="103"/>
    </row>
    <row r="33" spans="1:23" ht="30" customHeight="1" x14ac:dyDescent="0.5">
      <c r="A33" s="97"/>
      <c r="B33" s="98"/>
      <c r="C33" s="99"/>
      <c r="D33" s="94"/>
      <c r="E33" s="114"/>
      <c r="F33" s="208"/>
      <c r="G33" s="209"/>
      <c r="H33" s="209"/>
      <c r="I33" s="209"/>
      <c r="J33" s="209"/>
      <c r="K33" s="209"/>
      <c r="L33" s="209"/>
      <c r="M33" s="209"/>
      <c r="N33" s="209"/>
      <c r="O33" s="210"/>
      <c r="P33" s="211"/>
      <c r="Q33" s="211"/>
      <c r="R33" s="212"/>
      <c r="S33" s="114"/>
      <c r="T33" s="103"/>
    </row>
    <row r="34" spans="1:23" ht="30" customHeight="1" x14ac:dyDescent="0.5">
      <c r="A34" s="76"/>
      <c r="B34" s="104"/>
      <c r="C34" s="105"/>
      <c r="D34" s="106"/>
      <c r="E34" s="114"/>
      <c r="F34" s="213"/>
      <c r="G34" s="214"/>
      <c r="H34" s="214"/>
      <c r="I34" s="214"/>
      <c r="J34" s="214"/>
      <c r="K34" s="214"/>
      <c r="L34" s="214"/>
      <c r="M34" s="214"/>
      <c r="N34" s="214"/>
      <c r="O34" s="215"/>
      <c r="P34" s="216"/>
      <c r="Q34" s="216"/>
      <c r="R34" s="217"/>
      <c r="S34" s="114"/>
      <c r="T34" s="103"/>
    </row>
    <row r="35" spans="1:23" ht="30" customHeight="1" x14ac:dyDescent="0.5">
      <c r="A35" s="76"/>
      <c r="B35" s="104"/>
      <c r="C35" s="105"/>
      <c r="D35" s="106"/>
      <c r="E35" s="114"/>
      <c r="F35" s="208"/>
      <c r="G35" s="209"/>
      <c r="H35" s="209"/>
      <c r="I35" s="209"/>
      <c r="J35" s="209"/>
      <c r="K35" s="209"/>
      <c r="L35" s="209"/>
      <c r="M35" s="209"/>
      <c r="N35" s="209"/>
      <c r="O35" s="210"/>
      <c r="P35" s="211"/>
      <c r="Q35" s="211"/>
      <c r="R35" s="212"/>
      <c r="S35" s="114"/>
      <c r="T35" s="103"/>
    </row>
    <row r="36" spans="1:23" ht="30" customHeight="1" x14ac:dyDescent="0.5">
      <c r="A36" s="97"/>
      <c r="B36" s="98"/>
      <c r="C36" s="99"/>
      <c r="D36" s="94"/>
      <c r="E36" s="114"/>
      <c r="F36" s="208"/>
      <c r="G36" s="209"/>
      <c r="H36" s="209"/>
      <c r="I36" s="209"/>
      <c r="J36" s="209"/>
      <c r="K36" s="209"/>
      <c r="L36" s="209"/>
      <c r="M36" s="209"/>
      <c r="N36" s="209"/>
      <c r="O36" s="210"/>
      <c r="P36" s="211"/>
      <c r="Q36" s="211"/>
      <c r="R36" s="212"/>
      <c r="S36" s="114"/>
      <c r="T36" s="103"/>
    </row>
    <row r="37" spans="1:23" ht="30" customHeight="1" x14ac:dyDescent="0.5">
      <c r="A37" s="76"/>
      <c r="B37" s="104"/>
      <c r="C37" s="105"/>
      <c r="D37" s="106"/>
      <c r="E37" s="114"/>
      <c r="F37" s="208"/>
      <c r="G37" s="209"/>
      <c r="H37" s="209"/>
      <c r="I37" s="209"/>
      <c r="J37" s="209"/>
      <c r="K37" s="209"/>
      <c r="L37" s="209"/>
      <c r="M37" s="209"/>
      <c r="N37" s="209"/>
      <c r="O37" s="210"/>
      <c r="P37" s="211"/>
      <c r="Q37" s="211"/>
      <c r="R37" s="212"/>
      <c r="S37" s="114"/>
      <c r="T37" s="103"/>
    </row>
    <row r="38" spans="1:23" ht="30" customHeight="1" x14ac:dyDescent="0.5">
      <c r="A38" s="97"/>
      <c r="B38" s="98"/>
      <c r="C38" s="99"/>
      <c r="D38" s="94"/>
      <c r="E38" s="114"/>
      <c r="F38" s="208"/>
      <c r="G38" s="209"/>
      <c r="H38" s="209"/>
      <c r="I38" s="209"/>
      <c r="J38" s="209"/>
      <c r="K38" s="209"/>
      <c r="L38" s="209"/>
      <c r="M38" s="209"/>
      <c r="N38" s="209"/>
      <c r="O38" s="210"/>
      <c r="P38" s="211"/>
      <c r="Q38" s="211"/>
      <c r="R38" s="212"/>
      <c r="S38" s="114"/>
      <c r="T38" s="103"/>
    </row>
    <row r="39" spans="1:23" ht="30" customHeight="1" x14ac:dyDescent="0.5">
      <c r="A39" s="76"/>
      <c r="B39" s="104"/>
      <c r="C39" s="105"/>
      <c r="D39" s="106"/>
      <c r="E39" s="114"/>
      <c r="F39" s="208"/>
      <c r="G39" s="209"/>
      <c r="H39" s="209"/>
      <c r="I39" s="209"/>
      <c r="J39" s="209"/>
      <c r="K39" s="209"/>
      <c r="L39" s="209"/>
      <c r="M39" s="209"/>
      <c r="N39" s="209"/>
      <c r="O39" s="210"/>
      <c r="P39" s="211"/>
      <c r="Q39" s="211"/>
      <c r="R39" s="212"/>
      <c r="S39" s="114"/>
      <c r="T39" s="103"/>
    </row>
    <row r="40" spans="1:23" ht="30" customHeight="1" thickBot="1" x14ac:dyDescent="0.55000000000000004">
      <c r="A40" s="97"/>
      <c r="B40" s="98"/>
      <c r="C40" s="99"/>
      <c r="D40" s="94"/>
      <c r="E40" s="114"/>
      <c r="F40" s="218"/>
      <c r="G40" s="219"/>
      <c r="H40" s="219"/>
      <c r="I40" s="219"/>
      <c r="J40" s="219"/>
      <c r="K40" s="219"/>
      <c r="L40" s="219"/>
      <c r="M40" s="219"/>
      <c r="N40" s="219"/>
      <c r="O40" s="220"/>
      <c r="P40" s="221"/>
      <c r="Q40" s="221"/>
      <c r="R40" s="222"/>
      <c r="S40" s="114"/>
      <c r="T40" s="103"/>
    </row>
    <row r="41" spans="1:23" ht="30" customHeight="1" thickTop="1" x14ac:dyDescent="0.5">
      <c r="A41" s="97"/>
      <c r="B41" s="98"/>
      <c r="C41" s="99"/>
      <c r="D41" s="94"/>
      <c r="E41" s="114"/>
      <c r="F41" s="147" t="s">
        <v>213</v>
      </c>
      <c r="G41" s="148"/>
      <c r="H41" s="148"/>
      <c r="I41" s="148"/>
      <c r="J41" s="148"/>
      <c r="K41" s="148"/>
      <c r="L41" s="148"/>
      <c r="M41" s="148"/>
      <c r="N41" s="148"/>
      <c r="O41" s="149">
        <f>SUM(O28:O40)</f>
        <v>1871000</v>
      </c>
      <c r="P41" s="150"/>
      <c r="Q41" s="150"/>
      <c r="R41" s="151"/>
      <c r="S41" s="114"/>
      <c r="T41" s="103"/>
    </row>
    <row r="42" spans="1:23" ht="18" customHeight="1" x14ac:dyDescent="0.4">
      <c r="A42" s="91"/>
      <c r="B42" s="91"/>
      <c r="C42" s="89"/>
      <c r="D42" s="92"/>
      <c r="E42" s="114"/>
      <c r="F42" s="114"/>
      <c r="G42" s="114"/>
      <c r="H42" s="114"/>
      <c r="I42" s="114"/>
      <c r="J42" s="114"/>
      <c r="K42" s="114"/>
      <c r="L42" s="114"/>
      <c r="M42" s="114"/>
      <c r="N42" s="114"/>
      <c r="O42" s="114"/>
      <c r="P42" s="114"/>
      <c r="Q42" s="114"/>
      <c r="R42" s="114"/>
      <c r="S42" s="114"/>
      <c r="T42" s="89"/>
    </row>
    <row r="43" spans="1:23" ht="30" customHeight="1" x14ac:dyDescent="0.4">
      <c r="A43" s="91"/>
      <c r="B43" s="91"/>
      <c r="C43" s="89"/>
      <c r="D43" s="92"/>
      <c r="E43" s="92" t="s">
        <v>210</v>
      </c>
      <c r="F43" s="89"/>
      <c r="G43" s="89"/>
      <c r="H43" s="89"/>
      <c r="I43" s="89"/>
      <c r="J43" s="89"/>
      <c r="K43" s="89"/>
      <c r="L43" s="89"/>
      <c r="M43" s="89"/>
      <c r="N43" s="89"/>
      <c r="O43" s="89"/>
      <c r="P43" s="89"/>
      <c r="Q43" s="89"/>
      <c r="R43" s="89"/>
      <c r="S43" s="89"/>
      <c r="T43" s="89"/>
    </row>
    <row r="44" spans="1:23" ht="18" customHeight="1" x14ac:dyDescent="0.4">
      <c r="A44" s="91"/>
      <c r="B44" s="91"/>
      <c r="C44" s="89"/>
      <c r="D44" s="92"/>
      <c r="E44" s="92"/>
      <c r="F44" s="89"/>
      <c r="G44" s="89"/>
      <c r="H44" s="89"/>
      <c r="I44" s="89"/>
      <c r="J44" s="89"/>
      <c r="K44" s="89"/>
      <c r="L44" s="89"/>
      <c r="M44" s="89"/>
      <c r="N44" s="89"/>
      <c r="O44" s="89"/>
      <c r="P44" s="89"/>
      <c r="Q44" s="89"/>
      <c r="R44" s="89"/>
      <c r="S44" s="89"/>
      <c r="T44" s="89"/>
    </row>
    <row r="45" spans="1:23" ht="27" customHeight="1" x14ac:dyDescent="0.5">
      <c r="A45" s="76"/>
      <c r="B45" s="104"/>
      <c r="C45" s="105"/>
      <c r="D45" s="110"/>
      <c r="E45" s="110"/>
      <c r="F45" s="110"/>
      <c r="G45" s="110"/>
      <c r="H45" s="107"/>
      <c r="I45" s="107"/>
      <c r="J45" s="107"/>
      <c r="K45" s="107"/>
      <c r="L45" s="108"/>
      <c r="M45" s="165" t="s">
        <v>206</v>
      </c>
      <c r="N45" s="166"/>
      <c r="O45" s="167"/>
      <c r="P45" s="223" t="s">
        <v>235</v>
      </c>
      <c r="Q45" s="224"/>
      <c r="R45" s="224"/>
      <c r="S45" s="224"/>
      <c r="T45" s="225"/>
    </row>
    <row r="46" spans="1:23" ht="27" customHeight="1" x14ac:dyDescent="0.4">
      <c r="A46" s="76"/>
      <c r="B46" s="76"/>
      <c r="C46" s="115"/>
      <c r="D46" s="115"/>
      <c r="E46" s="25"/>
      <c r="F46" s="25"/>
      <c r="G46" s="23"/>
      <c r="H46" s="24"/>
      <c r="I46" s="24"/>
      <c r="J46" s="24"/>
      <c r="K46" s="24"/>
      <c r="L46" s="24"/>
      <c r="M46" s="157" t="s">
        <v>207</v>
      </c>
      <c r="N46" s="158"/>
      <c r="O46" s="159"/>
      <c r="P46" s="226" t="s">
        <v>217</v>
      </c>
      <c r="Q46" s="227"/>
      <c r="R46" s="227"/>
      <c r="S46" s="227"/>
      <c r="T46" s="228"/>
      <c r="U46" s="116"/>
      <c r="V46" s="108"/>
      <c r="W46" s="108"/>
    </row>
    <row r="47" spans="1:23" ht="6" customHeight="1" x14ac:dyDescent="0.4">
      <c r="A47" s="76"/>
      <c r="B47" s="76"/>
      <c r="C47" s="76"/>
      <c r="D47" s="76"/>
      <c r="E47" s="76"/>
      <c r="F47" s="76"/>
      <c r="G47" s="117"/>
      <c r="H47" s="117"/>
      <c r="I47" s="117"/>
      <c r="J47" s="117"/>
      <c r="K47" s="117"/>
      <c r="L47" s="117"/>
      <c r="M47" s="117"/>
      <c r="N47" s="117"/>
      <c r="O47" s="117"/>
    </row>
  </sheetData>
  <sheetProtection password="C016" sheet="1" formatCells="0" insertRows="0"/>
  <mergeCells count="56">
    <mergeCell ref="M45:O45"/>
    <mergeCell ref="P45:T45"/>
    <mergeCell ref="M46:O46"/>
    <mergeCell ref="P46:T46"/>
    <mergeCell ref="F41:N41"/>
    <mergeCell ref="O41:R41"/>
    <mergeCell ref="F38:N38"/>
    <mergeCell ref="O38:R38"/>
    <mergeCell ref="F39:N39"/>
    <mergeCell ref="O39:R39"/>
    <mergeCell ref="F40:N40"/>
    <mergeCell ref="O40:R40"/>
    <mergeCell ref="F35:N35"/>
    <mergeCell ref="O35:R35"/>
    <mergeCell ref="F36:N36"/>
    <mergeCell ref="O36:R36"/>
    <mergeCell ref="F37:N37"/>
    <mergeCell ref="O37:R37"/>
    <mergeCell ref="F32:N32"/>
    <mergeCell ref="O32:R32"/>
    <mergeCell ref="F33:N33"/>
    <mergeCell ref="O33:R33"/>
    <mergeCell ref="F34:N34"/>
    <mergeCell ref="O34:R34"/>
    <mergeCell ref="F29:N29"/>
    <mergeCell ref="O29:R29"/>
    <mergeCell ref="F30:N30"/>
    <mergeCell ref="O30:R30"/>
    <mergeCell ref="F31:N31"/>
    <mergeCell ref="O31:R31"/>
    <mergeCell ref="E21:N21"/>
    <mergeCell ref="S21:U21"/>
    <mergeCell ref="E24:J24"/>
    <mergeCell ref="K24:N24"/>
    <mergeCell ref="E26:R26"/>
    <mergeCell ref="T1:U1"/>
    <mergeCell ref="A2:U2"/>
    <mergeCell ref="B3:G3"/>
    <mergeCell ref="B4:G4"/>
    <mergeCell ref="I5:R5"/>
    <mergeCell ref="B8:I8"/>
    <mergeCell ref="F27:N27"/>
    <mergeCell ref="O27:R27"/>
    <mergeCell ref="F28:N28"/>
    <mergeCell ref="O28:R28"/>
    <mergeCell ref="L10:S10"/>
    <mergeCell ref="L11:S11"/>
    <mergeCell ref="I12:M12"/>
    <mergeCell ref="N12:T12"/>
    <mergeCell ref="K13:M13"/>
    <mergeCell ref="N13:T13"/>
    <mergeCell ref="L14:M14"/>
    <mergeCell ref="N14:R14"/>
    <mergeCell ref="L15:M15"/>
    <mergeCell ref="F17:T17"/>
    <mergeCell ref="B19:T19"/>
  </mergeCells>
  <phoneticPr fontId="2"/>
  <conditionalFormatting sqref="H46 M46 P46">
    <cfRule type="expression" dxfId="1" priority="2">
      <formula>(H46=0)</formula>
    </cfRule>
  </conditionalFormatting>
  <conditionalFormatting sqref="M45">
    <cfRule type="expression" dxfId="0" priority="1">
      <formula>(M45=0)</formula>
    </cfRule>
  </conditionalFormatting>
  <pageMargins left="0.39370078740157483" right="0.19685039370078741" top="0.19685039370078741" bottom="0.19685039370078741" header="0.51181102362204722" footer="0.51181102362204722"/>
  <pageSetup paperSize="9" scale="68" orientation="portrait" r:id="rId1"/>
  <headerFooter alignWithMargins="0"/>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10"/>
  <sheetViews>
    <sheetView view="pageBreakPreview" topLeftCell="F1" zoomScale="90" zoomScaleNormal="100" zoomScaleSheetLayoutView="90" workbookViewId="0">
      <selection activeCell="J4" sqref="J4"/>
    </sheetView>
  </sheetViews>
  <sheetFormatPr defaultRowHeight="19.5" x14ac:dyDescent="0.15"/>
  <cols>
    <col min="1" max="1" width="9" style="52" hidden="1" customWidth="1"/>
    <col min="2" max="2" width="13.25" style="53" hidden="1" customWidth="1"/>
    <col min="3" max="3" width="37.125" style="52" hidden="1" customWidth="1"/>
    <col min="4" max="4" width="39.25" style="52" hidden="1" customWidth="1"/>
    <col min="5" max="5" width="39.75" style="52" hidden="1" customWidth="1"/>
    <col min="6" max="6" width="12.75" style="22" customWidth="1"/>
    <col min="7" max="8" width="5" style="22" customWidth="1"/>
    <col min="9" max="9" width="5" style="52" customWidth="1"/>
    <col min="10" max="10" width="32" style="22" customWidth="1"/>
    <col min="11" max="11" width="23" style="52" customWidth="1"/>
    <col min="12" max="19" width="9" style="52" customWidth="1"/>
    <col min="20" max="16384" width="9" style="52"/>
  </cols>
  <sheetData>
    <row r="1" spans="1:10" s="56" customFormat="1" ht="38.25" customHeight="1" x14ac:dyDescent="0.15">
      <c r="A1" s="45" t="s">
        <v>236</v>
      </c>
      <c r="B1" s="46" t="s">
        <v>283</v>
      </c>
      <c r="C1" s="45" t="s">
        <v>237</v>
      </c>
      <c r="D1" s="45" t="s">
        <v>238</v>
      </c>
      <c r="E1" s="45" t="s">
        <v>239</v>
      </c>
      <c r="F1" s="47" t="s">
        <v>284</v>
      </c>
      <c r="G1" s="47"/>
      <c r="H1" s="47"/>
      <c r="I1" s="55"/>
      <c r="J1" s="47" t="s">
        <v>285</v>
      </c>
    </row>
    <row r="2" spans="1:10" s="58" customFormat="1" x14ac:dyDescent="0.15">
      <c r="A2" s="63" t="s">
        <v>14</v>
      </c>
      <c r="B2" s="48" t="s">
        <v>300</v>
      </c>
      <c r="C2" s="49" t="s">
        <v>15</v>
      </c>
      <c r="D2" s="64" t="s">
        <v>301</v>
      </c>
      <c r="E2" s="64" t="s">
        <v>302</v>
      </c>
      <c r="F2" s="49"/>
      <c r="G2" s="57"/>
      <c r="H2" s="57"/>
      <c r="J2" s="57"/>
    </row>
    <row r="3" spans="1:10" s="58" customFormat="1" x14ac:dyDescent="0.15">
      <c r="A3" s="63" t="s">
        <v>16</v>
      </c>
      <c r="B3" s="48" t="s">
        <v>300</v>
      </c>
      <c r="C3" s="49" t="s">
        <v>17</v>
      </c>
      <c r="D3" s="64" t="s">
        <v>303</v>
      </c>
      <c r="E3" s="64" t="s">
        <v>304</v>
      </c>
      <c r="F3" s="49"/>
      <c r="G3" s="57"/>
      <c r="H3" s="57"/>
      <c r="J3" s="57"/>
    </row>
    <row r="4" spans="1:10" s="58" customFormat="1" x14ac:dyDescent="0.15">
      <c r="A4" s="63" t="s">
        <v>18</v>
      </c>
      <c r="B4" s="48" t="s">
        <v>300</v>
      </c>
      <c r="C4" s="49" t="s">
        <v>19</v>
      </c>
      <c r="D4" s="64" t="s">
        <v>305</v>
      </c>
      <c r="E4" s="64" t="s">
        <v>306</v>
      </c>
      <c r="F4" s="49"/>
      <c r="G4" s="57"/>
      <c r="H4" s="57"/>
      <c r="J4" s="57"/>
    </row>
    <row r="5" spans="1:10" s="58" customFormat="1" x14ac:dyDescent="0.15">
      <c r="A5" s="63" t="s">
        <v>20</v>
      </c>
      <c r="B5" s="48" t="s">
        <v>300</v>
      </c>
      <c r="C5" s="49" t="s">
        <v>21</v>
      </c>
      <c r="D5" s="64" t="s">
        <v>307</v>
      </c>
      <c r="E5" s="64" t="s">
        <v>308</v>
      </c>
      <c r="F5" s="49"/>
      <c r="G5" s="57"/>
      <c r="H5" s="57"/>
      <c r="J5" s="57"/>
    </row>
    <row r="6" spans="1:10" s="58" customFormat="1" x14ac:dyDescent="0.15">
      <c r="A6" s="63" t="s">
        <v>22</v>
      </c>
      <c r="B6" s="48" t="s">
        <v>300</v>
      </c>
      <c r="C6" s="49" t="s">
        <v>23</v>
      </c>
      <c r="D6" s="64" t="s">
        <v>307</v>
      </c>
      <c r="E6" s="64" t="s">
        <v>308</v>
      </c>
      <c r="F6" s="49"/>
      <c r="G6" s="57"/>
      <c r="H6" s="57"/>
      <c r="J6" s="57"/>
    </row>
    <row r="7" spans="1:10" s="58" customFormat="1" x14ac:dyDescent="0.15">
      <c r="A7" s="63" t="s">
        <v>24</v>
      </c>
      <c r="B7" s="48" t="s">
        <v>300</v>
      </c>
      <c r="C7" s="49" t="s">
        <v>25</v>
      </c>
      <c r="D7" s="64" t="s">
        <v>301</v>
      </c>
      <c r="E7" s="64" t="s">
        <v>302</v>
      </c>
      <c r="F7" s="49"/>
      <c r="G7" s="57"/>
      <c r="H7" s="57"/>
      <c r="J7" s="57"/>
    </row>
    <row r="8" spans="1:10" s="58" customFormat="1" x14ac:dyDescent="0.15">
      <c r="A8" s="63" t="s">
        <v>26</v>
      </c>
      <c r="B8" s="48" t="s">
        <v>300</v>
      </c>
      <c r="C8" s="49" t="s">
        <v>159</v>
      </c>
      <c r="D8" s="64" t="s">
        <v>309</v>
      </c>
      <c r="E8" s="64" t="s">
        <v>310</v>
      </c>
      <c r="F8" s="49"/>
      <c r="G8" s="57"/>
      <c r="H8" s="57"/>
      <c r="J8" s="57"/>
    </row>
    <row r="9" spans="1:10" s="58" customFormat="1" x14ac:dyDescent="0.15">
      <c r="A9" s="63" t="s">
        <v>27</v>
      </c>
      <c r="B9" s="48" t="s">
        <v>300</v>
      </c>
      <c r="C9" s="49" t="s">
        <v>28</v>
      </c>
      <c r="D9" s="64" t="s">
        <v>307</v>
      </c>
      <c r="E9" s="64" t="s">
        <v>308</v>
      </c>
      <c r="F9" s="49"/>
      <c r="G9" s="57"/>
      <c r="H9" s="57"/>
      <c r="J9" s="57"/>
    </row>
    <row r="10" spans="1:10" s="58" customFormat="1" x14ac:dyDescent="0.15">
      <c r="A10" s="63" t="s">
        <v>29</v>
      </c>
      <c r="B10" s="48" t="s">
        <v>300</v>
      </c>
      <c r="C10" s="49" t="s">
        <v>30</v>
      </c>
      <c r="D10" s="64" t="s">
        <v>311</v>
      </c>
      <c r="E10" s="64" t="s">
        <v>312</v>
      </c>
      <c r="F10" s="49"/>
      <c r="G10" s="57"/>
      <c r="H10" s="57"/>
      <c r="J10" s="57"/>
    </row>
    <row r="11" spans="1:10" s="58" customFormat="1" x14ac:dyDescent="0.15">
      <c r="A11" s="63" t="s">
        <v>31</v>
      </c>
      <c r="B11" s="48" t="s">
        <v>300</v>
      </c>
      <c r="C11" s="49" t="s">
        <v>32</v>
      </c>
      <c r="D11" s="64" t="s">
        <v>313</v>
      </c>
      <c r="E11" s="64" t="s">
        <v>314</v>
      </c>
      <c r="F11" s="49"/>
      <c r="G11" s="57"/>
      <c r="H11" s="57"/>
      <c r="J11" s="57"/>
    </row>
    <row r="12" spans="1:10" s="58" customFormat="1" x14ac:dyDescent="0.15">
      <c r="A12" s="63" t="s">
        <v>33</v>
      </c>
      <c r="B12" s="48" t="s">
        <v>300</v>
      </c>
      <c r="C12" s="49" t="s">
        <v>160</v>
      </c>
      <c r="D12" s="64" t="s">
        <v>315</v>
      </c>
      <c r="E12" s="64" t="s">
        <v>316</v>
      </c>
      <c r="F12" s="49"/>
      <c r="G12" s="57"/>
      <c r="H12" s="57"/>
      <c r="J12" s="57"/>
    </row>
    <row r="13" spans="1:10" s="58" customFormat="1" x14ac:dyDescent="0.15">
      <c r="A13" s="63" t="s">
        <v>34</v>
      </c>
      <c r="B13" s="48" t="s">
        <v>300</v>
      </c>
      <c r="C13" s="49" t="s">
        <v>35</v>
      </c>
      <c r="D13" s="64" t="s">
        <v>317</v>
      </c>
      <c r="E13" s="64" t="s">
        <v>318</v>
      </c>
      <c r="F13" s="49"/>
      <c r="G13" s="57"/>
      <c r="H13" s="57"/>
      <c r="J13" s="57"/>
    </row>
    <row r="14" spans="1:10" s="58" customFormat="1" x14ac:dyDescent="0.15">
      <c r="A14" s="63" t="s">
        <v>36</v>
      </c>
      <c r="B14" s="48" t="s">
        <v>300</v>
      </c>
      <c r="C14" s="49" t="s">
        <v>161</v>
      </c>
      <c r="D14" s="64" t="s">
        <v>319</v>
      </c>
      <c r="E14" s="64" t="s">
        <v>320</v>
      </c>
      <c r="F14" s="49"/>
      <c r="G14" s="57"/>
      <c r="H14" s="57"/>
      <c r="J14" s="57"/>
    </row>
    <row r="15" spans="1:10" s="58" customFormat="1" x14ac:dyDescent="0.15">
      <c r="A15" s="63" t="s">
        <v>37</v>
      </c>
      <c r="B15" s="48" t="s">
        <v>300</v>
      </c>
      <c r="C15" s="49" t="s">
        <v>321</v>
      </c>
      <c r="D15" s="64" t="s">
        <v>322</v>
      </c>
      <c r="E15" s="64" t="s">
        <v>323</v>
      </c>
      <c r="F15" s="49"/>
      <c r="G15" s="57"/>
      <c r="H15" s="57"/>
      <c r="J15" s="57"/>
    </row>
    <row r="16" spans="1:10" s="58" customFormat="1" x14ac:dyDescent="0.15">
      <c r="A16" s="63" t="s">
        <v>38</v>
      </c>
      <c r="B16" s="48" t="s">
        <v>300</v>
      </c>
      <c r="C16" s="49" t="s">
        <v>324</v>
      </c>
      <c r="D16" s="64" t="s">
        <v>325</v>
      </c>
      <c r="E16" s="64" t="s">
        <v>326</v>
      </c>
      <c r="F16" s="49"/>
      <c r="G16" s="57"/>
      <c r="H16" s="57"/>
      <c r="J16" s="57"/>
    </row>
    <row r="17" spans="1:10" s="58" customFormat="1" x14ac:dyDescent="0.15">
      <c r="A17" s="63" t="s">
        <v>39</v>
      </c>
      <c r="B17" s="48" t="s">
        <v>300</v>
      </c>
      <c r="C17" s="49" t="s">
        <v>327</v>
      </c>
      <c r="D17" s="64" t="s">
        <v>328</v>
      </c>
      <c r="E17" s="64" t="s">
        <v>329</v>
      </c>
      <c r="F17" s="49"/>
      <c r="G17" s="57"/>
      <c r="H17" s="57"/>
      <c r="J17" s="57"/>
    </row>
    <row r="18" spans="1:10" s="58" customFormat="1" x14ac:dyDescent="0.15">
      <c r="A18" s="63" t="s">
        <v>162</v>
      </c>
      <c r="B18" s="48" t="s">
        <v>300</v>
      </c>
      <c r="C18" s="49" t="s">
        <v>163</v>
      </c>
      <c r="D18" s="64" t="s">
        <v>330</v>
      </c>
      <c r="E18" s="64" t="s">
        <v>331</v>
      </c>
      <c r="F18" s="49"/>
      <c r="G18" s="57"/>
      <c r="H18" s="57"/>
      <c r="J18" s="57"/>
    </row>
    <row r="19" spans="1:10" s="58" customFormat="1" x14ac:dyDescent="0.15">
      <c r="A19" s="63" t="s">
        <v>40</v>
      </c>
      <c r="B19" s="48" t="s">
        <v>300</v>
      </c>
      <c r="C19" s="49" t="s">
        <v>164</v>
      </c>
      <c r="D19" s="64" t="s">
        <v>332</v>
      </c>
      <c r="E19" s="64" t="s">
        <v>333</v>
      </c>
      <c r="F19" s="49"/>
      <c r="G19" s="57"/>
      <c r="H19" s="57"/>
      <c r="J19" s="57"/>
    </row>
    <row r="20" spans="1:10" s="58" customFormat="1" x14ac:dyDescent="0.15">
      <c r="A20" s="63" t="s">
        <v>41</v>
      </c>
      <c r="B20" s="48" t="s">
        <v>300</v>
      </c>
      <c r="C20" s="49" t="s">
        <v>165</v>
      </c>
      <c r="D20" s="64" t="s">
        <v>334</v>
      </c>
      <c r="E20" s="64" t="s">
        <v>335</v>
      </c>
      <c r="F20" s="49"/>
      <c r="G20" s="57"/>
      <c r="H20" s="57"/>
      <c r="J20" s="57"/>
    </row>
    <row r="21" spans="1:10" s="58" customFormat="1" x14ac:dyDescent="0.15">
      <c r="A21" s="63" t="s">
        <v>42</v>
      </c>
      <c r="B21" s="48" t="s">
        <v>300</v>
      </c>
      <c r="C21" s="49" t="s">
        <v>166</v>
      </c>
      <c r="D21" s="64" t="s">
        <v>336</v>
      </c>
      <c r="E21" s="64" t="s">
        <v>337</v>
      </c>
      <c r="F21" s="49"/>
      <c r="G21" s="57"/>
      <c r="H21" s="57"/>
      <c r="J21" s="57"/>
    </row>
    <row r="22" spans="1:10" s="58" customFormat="1" x14ac:dyDescent="0.15">
      <c r="A22" s="63" t="s">
        <v>43</v>
      </c>
      <c r="B22" s="48" t="s">
        <v>300</v>
      </c>
      <c r="C22" s="49" t="s">
        <v>338</v>
      </c>
      <c r="D22" s="64" t="s">
        <v>339</v>
      </c>
      <c r="E22" s="64" t="s">
        <v>340</v>
      </c>
      <c r="F22" s="49"/>
      <c r="G22" s="57"/>
      <c r="H22" s="57"/>
      <c r="J22" s="57"/>
    </row>
    <row r="23" spans="1:10" s="58" customFormat="1" x14ac:dyDescent="0.15">
      <c r="A23" s="63" t="s">
        <v>251</v>
      </c>
      <c r="B23" s="48" t="s">
        <v>300</v>
      </c>
      <c r="C23" s="49" t="s">
        <v>341</v>
      </c>
      <c r="D23" s="64" t="s">
        <v>342</v>
      </c>
      <c r="E23" s="64" t="s">
        <v>343</v>
      </c>
      <c r="F23" s="50"/>
      <c r="G23" s="57"/>
      <c r="H23" s="57"/>
      <c r="J23" s="57"/>
    </row>
    <row r="24" spans="1:10" s="58" customFormat="1" x14ac:dyDescent="0.15">
      <c r="A24" s="63" t="s">
        <v>44</v>
      </c>
      <c r="B24" s="48" t="s">
        <v>300</v>
      </c>
      <c r="C24" s="49" t="s">
        <v>167</v>
      </c>
      <c r="D24" s="64" t="s">
        <v>344</v>
      </c>
      <c r="E24" s="64" t="s">
        <v>345</v>
      </c>
      <c r="F24" s="49"/>
      <c r="G24" s="57"/>
      <c r="H24" s="57"/>
      <c r="J24" s="57"/>
    </row>
    <row r="25" spans="1:10" s="58" customFormat="1" x14ac:dyDescent="0.15">
      <c r="A25" s="63" t="s">
        <v>45</v>
      </c>
      <c r="B25" s="48" t="s">
        <v>300</v>
      </c>
      <c r="C25" s="49" t="s">
        <v>168</v>
      </c>
      <c r="D25" s="64" t="s">
        <v>346</v>
      </c>
      <c r="E25" s="64" t="s">
        <v>347</v>
      </c>
      <c r="F25" s="49"/>
      <c r="G25" s="57"/>
      <c r="H25" s="57"/>
      <c r="J25" s="57"/>
    </row>
    <row r="26" spans="1:10" s="58" customFormat="1" x14ac:dyDescent="0.15">
      <c r="A26" s="63" t="s">
        <v>46</v>
      </c>
      <c r="B26" s="48" t="s">
        <v>300</v>
      </c>
      <c r="C26" s="49" t="s">
        <v>169</v>
      </c>
      <c r="D26" s="64" t="s">
        <v>305</v>
      </c>
      <c r="E26" s="64" t="s">
        <v>306</v>
      </c>
      <c r="F26" s="49"/>
      <c r="G26" s="57"/>
      <c r="H26" s="57"/>
      <c r="J26" s="57"/>
    </row>
    <row r="27" spans="1:10" s="58" customFormat="1" x14ac:dyDescent="0.15">
      <c r="A27" s="63" t="s">
        <v>47</v>
      </c>
      <c r="B27" s="48" t="s">
        <v>300</v>
      </c>
      <c r="C27" s="49" t="s">
        <v>48</v>
      </c>
      <c r="D27" s="64" t="s">
        <v>348</v>
      </c>
      <c r="E27" s="64" t="s">
        <v>349</v>
      </c>
      <c r="F27" s="49"/>
      <c r="G27" s="57"/>
      <c r="H27" s="57"/>
      <c r="J27" s="57"/>
    </row>
    <row r="28" spans="1:10" s="58" customFormat="1" x14ac:dyDescent="0.15">
      <c r="A28" s="63" t="s">
        <v>49</v>
      </c>
      <c r="B28" s="48" t="s">
        <v>300</v>
      </c>
      <c r="C28" s="49" t="s">
        <v>50</v>
      </c>
      <c r="D28" s="64" t="s">
        <v>350</v>
      </c>
      <c r="E28" s="64" t="s">
        <v>351</v>
      </c>
      <c r="F28" s="49"/>
      <c r="G28" s="57"/>
      <c r="H28" s="57"/>
      <c r="J28" s="57"/>
    </row>
    <row r="29" spans="1:10" s="58" customFormat="1" x14ac:dyDescent="0.15">
      <c r="A29" s="63" t="s">
        <v>51</v>
      </c>
      <c r="B29" s="48" t="s">
        <v>300</v>
      </c>
      <c r="C29" s="49" t="s">
        <v>52</v>
      </c>
      <c r="D29" s="64" t="s">
        <v>352</v>
      </c>
      <c r="E29" s="64" t="s">
        <v>353</v>
      </c>
      <c r="F29" s="49"/>
      <c r="G29" s="57"/>
      <c r="H29" s="57"/>
      <c r="J29" s="57"/>
    </row>
    <row r="30" spans="1:10" s="58" customFormat="1" x14ac:dyDescent="0.15">
      <c r="A30" s="63" t="s">
        <v>53</v>
      </c>
      <c r="B30" s="48" t="s">
        <v>300</v>
      </c>
      <c r="C30" s="49" t="s">
        <v>54</v>
      </c>
      <c r="D30" s="64" t="s">
        <v>354</v>
      </c>
      <c r="E30" s="64" t="s">
        <v>355</v>
      </c>
      <c r="F30" s="49"/>
      <c r="G30" s="57"/>
      <c r="H30" s="57"/>
      <c r="J30" s="57"/>
    </row>
    <row r="31" spans="1:10" s="58" customFormat="1" x14ac:dyDescent="0.15">
      <c r="A31" s="63" t="s">
        <v>55</v>
      </c>
      <c r="B31" s="48" t="s">
        <v>300</v>
      </c>
      <c r="C31" s="49" t="s">
        <v>56</v>
      </c>
      <c r="D31" s="64" t="s">
        <v>356</v>
      </c>
      <c r="E31" s="64" t="s">
        <v>357</v>
      </c>
      <c r="F31" s="49"/>
      <c r="G31" s="57"/>
      <c r="H31" s="57"/>
      <c r="J31" s="57"/>
    </row>
    <row r="32" spans="1:10" s="58" customFormat="1" x14ac:dyDescent="0.15">
      <c r="A32" s="63" t="s">
        <v>57</v>
      </c>
      <c r="B32" s="48" t="s">
        <v>300</v>
      </c>
      <c r="C32" s="49" t="s">
        <v>58</v>
      </c>
      <c r="D32" s="64" t="s">
        <v>358</v>
      </c>
      <c r="E32" s="64" t="s">
        <v>359</v>
      </c>
      <c r="F32" s="49"/>
      <c r="G32" s="57"/>
      <c r="H32" s="57"/>
      <c r="J32" s="57"/>
    </row>
    <row r="33" spans="1:10" s="58" customFormat="1" x14ac:dyDescent="0.15">
      <c r="A33" s="63" t="s">
        <v>59</v>
      </c>
      <c r="B33" s="48" t="s">
        <v>300</v>
      </c>
      <c r="C33" s="49" t="s">
        <v>60</v>
      </c>
      <c r="D33" s="64" t="s">
        <v>360</v>
      </c>
      <c r="E33" s="64" t="s">
        <v>361</v>
      </c>
      <c r="F33" s="49"/>
      <c r="G33" s="57"/>
      <c r="H33" s="57"/>
      <c r="J33" s="57"/>
    </row>
    <row r="34" spans="1:10" s="58" customFormat="1" x14ac:dyDescent="0.15">
      <c r="A34" s="63" t="s">
        <v>61</v>
      </c>
      <c r="B34" s="48" t="s">
        <v>300</v>
      </c>
      <c r="C34" s="49" t="s">
        <v>62</v>
      </c>
      <c r="D34" s="64" t="s">
        <v>362</v>
      </c>
      <c r="E34" s="64" t="s">
        <v>363</v>
      </c>
      <c r="F34" s="49"/>
      <c r="G34" s="57"/>
      <c r="H34" s="57"/>
      <c r="J34" s="57"/>
    </row>
    <row r="35" spans="1:10" s="58" customFormat="1" x14ac:dyDescent="0.15">
      <c r="A35" s="63" t="s">
        <v>63</v>
      </c>
      <c r="B35" s="48" t="s">
        <v>300</v>
      </c>
      <c r="C35" s="49" t="s">
        <v>64</v>
      </c>
      <c r="D35" s="64" t="s">
        <v>322</v>
      </c>
      <c r="E35" s="64" t="s">
        <v>323</v>
      </c>
      <c r="F35" s="49"/>
      <c r="G35" s="57"/>
      <c r="H35" s="57"/>
      <c r="J35" s="57"/>
    </row>
    <row r="36" spans="1:10" s="58" customFormat="1" x14ac:dyDescent="0.15">
      <c r="A36" s="63" t="s">
        <v>170</v>
      </c>
      <c r="B36" s="48" t="s">
        <v>300</v>
      </c>
      <c r="C36" s="49" t="s">
        <v>65</v>
      </c>
      <c r="D36" s="64" t="s">
        <v>364</v>
      </c>
      <c r="E36" s="64" t="s">
        <v>365</v>
      </c>
      <c r="F36" s="49"/>
      <c r="G36" s="57"/>
      <c r="H36" s="57"/>
      <c r="J36" s="57"/>
    </row>
    <row r="37" spans="1:10" s="58" customFormat="1" x14ac:dyDescent="0.15">
      <c r="A37" s="63" t="s">
        <v>66</v>
      </c>
      <c r="B37" s="48" t="s">
        <v>300</v>
      </c>
      <c r="C37" s="49" t="s">
        <v>171</v>
      </c>
      <c r="D37" s="64" t="s">
        <v>364</v>
      </c>
      <c r="E37" s="64" t="s">
        <v>365</v>
      </c>
      <c r="F37" s="49"/>
      <c r="G37" s="57"/>
      <c r="H37" s="57"/>
      <c r="J37" s="57"/>
    </row>
    <row r="38" spans="1:10" s="58" customFormat="1" x14ac:dyDescent="0.15">
      <c r="A38" s="63" t="s">
        <v>67</v>
      </c>
      <c r="B38" s="48" t="s">
        <v>300</v>
      </c>
      <c r="C38" s="49" t="s">
        <v>295</v>
      </c>
      <c r="D38" s="64" t="s">
        <v>366</v>
      </c>
      <c r="E38" s="64" t="s">
        <v>367</v>
      </c>
      <c r="F38" s="49"/>
      <c r="G38" s="57"/>
      <c r="H38" s="57"/>
      <c r="J38" s="57"/>
    </row>
    <row r="39" spans="1:10" s="58" customFormat="1" x14ac:dyDescent="0.15">
      <c r="A39" s="63" t="s">
        <v>68</v>
      </c>
      <c r="B39" s="48" t="s">
        <v>300</v>
      </c>
      <c r="C39" s="49" t="s">
        <v>252</v>
      </c>
      <c r="D39" s="64" t="s">
        <v>368</v>
      </c>
      <c r="E39" s="64" t="s">
        <v>369</v>
      </c>
      <c r="F39" s="49"/>
      <c r="G39" s="57"/>
      <c r="H39" s="57"/>
      <c r="J39" s="57"/>
    </row>
    <row r="40" spans="1:10" s="58" customFormat="1" x14ac:dyDescent="0.15">
      <c r="A40" s="63" t="s">
        <v>69</v>
      </c>
      <c r="B40" s="48" t="s">
        <v>300</v>
      </c>
      <c r="C40" s="49" t="s">
        <v>253</v>
      </c>
      <c r="D40" s="64" t="s">
        <v>364</v>
      </c>
      <c r="E40" s="64" t="s">
        <v>365</v>
      </c>
      <c r="F40" s="49"/>
      <c r="G40" s="57"/>
      <c r="H40" s="57"/>
      <c r="J40" s="57"/>
    </row>
    <row r="41" spans="1:10" s="58" customFormat="1" x14ac:dyDescent="0.15">
      <c r="A41" s="63" t="s">
        <v>70</v>
      </c>
      <c r="B41" s="48" t="s">
        <v>300</v>
      </c>
      <c r="C41" s="49" t="s">
        <v>71</v>
      </c>
      <c r="D41" s="64" t="s">
        <v>348</v>
      </c>
      <c r="E41" s="64" t="s">
        <v>349</v>
      </c>
      <c r="F41" s="49"/>
      <c r="G41" s="57"/>
      <c r="H41" s="57"/>
      <c r="J41" s="57"/>
    </row>
    <row r="42" spans="1:10" s="58" customFormat="1" x14ac:dyDescent="0.15">
      <c r="A42" s="63" t="s">
        <v>72</v>
      </c>
      <c r="B42" s="48" t="s">
        <v>300</v>
      </c>
      <c r="C42" s="49" t="s">
        <v>254</v>
      </c>
      <c r="D42" s="64" t="s">
        <v>370</v>
      </c>
      <c r="E42" s="64" t="s">
        <v>371</v>
      </c>
      <c r="F42" s="49"/>
      <c r="G42" s="57"/>
      <c r="H42" s="57"/>
      <c r="J42" s="57"/>
    </row>
    <row r="43" spans="1:10" s="58" customFormat="1" x14ac:dyDescent="0.15">
      <c r="A43" s="63" t="s">
        <v>73</v>
      </c>
      <c r="B43" s="48" t="s">
        <v>300</v>
      </c>
      <c r="C43" s="49" t="s">
        <v>74</v>
      </c>
      <c r="D43" s="64" t="s">
        <v>366</v>
      </c>
      <c r="E43" s="64" t="s">
        <v>367</v>
      </c>
      <c r="F43" s="49"/>
      <c r="G43" s="57"/>
      <c r="H43" s="57"/>
      <c r="J43" s="57"/>
    </row>
    <row r="44" spans="1:10" s="58" customFormat="1" x14ac:dyDescent="0.15">
      <c r="A44" s="63" t="s">
        <v>242</v>
      </c>
      <c r="B44" s="48" t="s">
        <v>300</v>
      </c>
      <c r="C44" s="49" t="s">
        <v>255</v>
      </c>
      <c r="D44" s="64" t="s">
        <v>372</v>
      </c>
      <c r="E44" s="64" t="s">
        <v>373</v>
      </c>
      <c r="F44" s="49"/>
      <c r="G44" s="57"/>
      <c r="H44" s="57"/>
      <c r="J44" s="57"/>
    </row>
    <row r="45" spans="1:10" s="58" customFormat="1" x14ac:dyDescent="0.15">
      <c r="A45" s="63" t="s">
        <v>172</v>
      </c>
      <c r="B45" s="48" t="s">
        <v>300</v>
      </c>
      <c r="C45" s="49" t="s">
        <v>256</v>
      </c>
      <c r="D45" s="64" t="s">
        <v>374</v>
      </c>
      <c r="E45" s="64" t="s">
        <v>375</v>
      </c>
      <c r="F45" s="49"/>
      <c r="G45" s="57"/>
      <c r="H45" s="57"/>
      <c r="J45" s="57"/>
    </row>
    <row r="46" spans="1:10" s="58" customFormat="1" x14ac:dyDescent="0.15">
      <c r="A46" s="63" t="s">
        <v>176</v>
      </c>
      <c r="B46" s="48" t="s">
        <v>300</v>
      </c>
      <c r="C46" s="49" t="s">
        <v>177</v>
      </c>
      <c r="D46" s="64" t="s">
        <v>376</v>
      </c>
      <c r="E46" s="64" t="s">
        <v>377</v>
      </c>
      <c r="F46" s="49"/>
      <c r="G46" s="57"/>
      <c r="H46" s="57"/>
      <c r="J46" s="57"/>
    </row>
    <row r="47" spans="1:10" s="58" customFormat="1" x14ac:dyDescent="0.15">
      <c r="A47" s="63" t="s">
        <v>178</v>
      </c>
      <c r="B47" s="48" t="s">
        <v>300</v>
      </c>
      <c r="C47" s="49" t="s">
        <v>257</v>
      </c>
      <c r="D47" s="64" t="s">
        <v>378</v>
      </c>
      <c r="E47" s="64" t="s">
        <v>379</v>
      </c>
      <c r="F47" s="49"/>
      <c r="G47" s="57"/>
      <c r="H47" s="57"/>
      <c r="J47" s="57"/>
    </row>
    <row r="48" spans="1:10" s="58" customFormat="1" x14ac:dyDescent="0.15">
      <c r="A48" s="63" t="s">
        <v>201</v>
      </c>
      <c r="B48" s="48" t="s">
        <v>300</v>
      </c>
      <c r="C48" s="49" t="s">
        <v>258</v>
      </c>
      <c r="D48" s="64" t="s">
        <v>380</v>
      </c>
      <c r="E48" s="64" t="s">
        <v>381</v>
      </c>
      <c r="F48" s="49"/>
      <c r="G48" s="57"/>
      <c r="H48" s="57"/>
      <c r="J48" s="57"/>
    </row>
    <row r="49" spans="1:10" s="58" customFormat="1" x14ac:dyDescent="0.15">
      <c r="A49" s="63" t="s">
        <v>243</v>
      </c>
      <c r="B49" s="48" t="s">
        <v>300</v>
      </c>
      <c r="C49" s="49" t="s">
        <v>259</v>
      </c>
      <c r="D49" s="64" t="s">
        <v>382</v>
      </c>
      <c r="E49" s="64" t="s">
        <v>383</v>
      </c>
      <c r="F49" s="49"/>
      <c r="G49" s="57"/>
      <c r="H49" s="57"/>
      <c r="J49" s="57"/>
    </row>
    <row r="50" spans="1:10" s="58" customFormat="1" x14ac:dyDescent="0.15">
      <c r="A50" s="63" t="s">
        <v>260</v>
      </c>
      <c r="B50" s="48" t="s">
        <v>300</v>
      </c>
      <c r="C50" s="49" t="s">
        <v>261</v>
      </c>
      <c r="D50" s="64" t="s">
        <v>384</v>
      </c>
      <c r="E50" s="64" t="s">
        <v>385</v>
      </c>
      <c r="F50" s="49"/>
      <c r="G50" s="57"/>
      <c r="H50" s="57"/>
      <c r="J50" s="57"/>
    </row>
    <row r="51" spans="1:10" s="58" customFormat="1" x14ac:dyDescent="0.15">
      <c r="A51" s="63" t="s">
        <v>262</v>
      </c>
      <c r="B51" s="48" t="s">
        <v>300</v>
      </c>
      <c r="C51" s="49" t="s">
        <v>263</v>
      </c>
      <c r="D51" s="64" t="s">
        <v>382</v>
      </c>
      <c r="E51" s="64" t="s">
        <v>383</v>
      </c>
      <c r="F51" s="49"/>
      <c r="G51" s="57"/>
      <c r="H51" s="57"/>
      <c r="J51" s="57"/>
    </row>
    <row r="52" spans="1:10" s="58" customFormat="1" x14ac:dyDescent="0.15">
      <c r="A52" s="63" t="s">
        <v>264</v>
      </c>
      <c r="B52" s="48" t="s">
        <v>300</v>
      </c>
      <c r="C52" s="49" t="s">
        <v>265</v>
      </c>
      <c r="D52" s="64" t="s">
        <v>386</v>
      </c>
      <c r="E52" s="64" t="s">
        <v>387</v>
      </c>
      <c r="F52" s="49"/>
      <c r="G52" s="57"/>
      <c r="H52" s="57"/>
      <c r="J52" s="57"/>
    </row>
    <row r="53" spans="1:10" s="58" customFormat="1" x14ac:dyDescent="0.15">
      <c r="A53" s="63" t="s">
        <v>280</v>
      </c>
      <c r="B53" s="48" t="s">
        <v>300</v>
      </c>
      <c r="C53" s="49" t="s">
        <v>281</v>
      </c>
      <c r="D53" s="64" t="s">
        <v>366</v>
      </c>
      <c r="E53" s="64" t="s">
        <v>367</v>
      </c>
      <c r="F53" s="49"/>
      <c r="G53" s="57"/>
      <c r="H53" s="57"/>
      <c r="J53" s="57"/>
    </row>
    <row r="54" spans="1:10" s="58" customFormat="1" x14ac:dyDescent="0.15">
      <c r="A54" s="63" t="s">
        <v>298</v>
      </c>
      <c r="B54" s="48" t="s">
        <v>300</v>
      </c>
      <c r="C54" s="49" t="s">
        <v>299</v>
      </c>
      <c r="D54" s="64" t="s">
        <v>388</v>
      </c>
      <c r="E54" s="64" t="s">
        <v>389</v>
      </c>
      <c r="F54" s="49"/>
      <c r="G54" s="57"/>
      <c r="H54" s="57"/>
      <c r="J54" s="57"/>
    </row>
    <row r="55" spans="1:10" s="58" customFormat="1" x14ac:dyDescent="0.15">
      <c r="A55" s="63" t="s">
        <v>75</v>
      </c>
      <c r="B55" s="48" t="s">
        <v>300</v>
      </c>
      <c r="C55" s="49" t="s">
        <v>76</v>
      </c>
      <c r="D55" s="64" t="s">
        <v>390</v>
      </c>
      <c r="E55" s="64" t="s">
        <v>391</v>
      </c>
      <c r="F55" s="49"/>
      <c r="G55" s="57"/>
      <c r="H55" s="57"/>
      <c r="J55" s="57"/>
    </row>
    <row r="56" spans="1:10" s="58" customFormat="1" x14ac:dyDescent="0.15">
      <c r="A56" s="63" t="s">
        <v>77</v>
      </c>
      <c r="B56" s="48" t="s">
        <v>300</v>
      </c>
      <c r="C56" s="49" t="s">
        <v>78</v>
      </c>
      <c r="D56" s="64" t="s">
        <v>301</v>
      </c>
      <c r="E56" s="64" t="s">
        <v>302</v>
      </c>
      <c r="F56" s="49"/>
      <c r="G56" s="57"/>
      <c r="H56" s="57"/>
      <c r="J56" s="57"/>
    </row>
    <row r="57" spans="1:10" s="58" customFormat="1" x14ac:dyDescent="0.15">
      <c r="A57" s="63" t="s">
        <v>79</v>
      </c>
      <c r="B57" s="48" t="s">
        <v>300</v>
      </c>
      <c r="C57" s="49" t="s">
        <v>80</v>
      </c>
      <c r="D57" s="64" t="s">
        <v>352</v>
      </c>
      <c r="E57" s="64" t="s">
        <v>353</v>
      </c>
      <c r="F57" s="49"/>
      <c r="G57" s="57"/>
      <c r="H57" s="57"/>
      <c r="J57" s="57"/>
    </row>
    <row r="58" spans="1:10" s="58" customFormat="1" x14ac:dyDescent="0.15">
      <c r="A58" s="63" t="s">
        <v>81</v>
      </c>
      <c r="B58" s="48" t="s">
        <v>300</v>
      </c>
      <c r="C58" s="49" t="s">
        <v>82</v>
      </c>
      <c r="D58" s="64" t="s">
        <v>392</v>
      </c>
      <c r="E58" s="64" t="s">
        <v>393</v>
      </c>
      <c r="F58" s="49"/>
      <c r="G58" s="57"/>
      <c r="H58" s="57"/>
      <c r="J58" s="57"/>
    </row>
    <row r="59" spans="1:10" s="58" customFormat="1" x14ac:dyDescent="0.15">
      <c r="A59" s="63" t="s">
        <v>83</v>
      </c>
      <c r="B59" s="48" t="s">
        <v>300</v>
      </c>
      <c r="C59" s="49" t="s">
        <v>84</v>
      </c>
      <c r="D59" s="64" t="s">
        <v>392</v>
      </c>
      <c r="E59" s="64" t="s">
        <v>393</v>
      </c>
      <c r="F59" s="49"/>
      <c r="G59" s="57"/>
      <c r="H59" s="57"/>
      <c r="J59" s="57"/>
    </row>
    <row r="60" spans="1:10" s="58" customFormat="1" x14ac:dyDescent="0.15">
      <c r="A60" s="63" t="s">
        <v>85</v>
      </c>
      <c r="B60" s="48" t="s">
        <v>300</v>
      </c>
      <c r="C60" s="49" t="s">
        <v>86</v>
      </c>
      <c r="D60" s="64" t="s">
        <v>392</v>
      </c>
      <c r="E60" s="64" t="s">
        <v>393</v>
      </c>
      <c r="F60" s="49"/>
      <c r="G60" s="57"/>
      <c r="H60" s="57"/>
      <c r="J60" s="57"/>
    </row>
    <row r="61" spans="1:10" s="58" customFormat="1" x14ac:dyDescent="0.15">
      <c r="A61" s="63" t="s">
        <v>87</v>
      </c>
      <c r="B61" s="48" t="s">
        <v>300</v>
      </c>
      <c r="C61" s="49" t="s">
        <v>88</v>
      </c>
      <c r="D61" s="64" t="s">
        <v>322</v>
      </c>
      <c r="E61" s="64" t="s">
        <v>323</v>
      </c>
      <c r="F61" s="49"/>
      <c r="G61" s="57"/>
      <c r="H61" s="57"/>
      <c r="J61" s="57"/>
    </row>
    <row r="62" spans="1:10" s="58" customFormat="1" x14ac:dyDescent="0.15">
      <c r="A62" s="63" t="s">
        <v>89</v>
      </c>
      <c r="B62" s="48" t="s">
        <v>300</v>
      </c>
      <c r="C62" s="49" t="s">
        <v>90</v>
      </c>
      <c r="D62" s="64" t="s">
        <v>394</v>
      </c>
      <c r="E62" s="64" t="s">
        <v>395</v>
      </c>
      <c r="F62" s="49"/>
      <c r="G62" s="57"/>
      <c r="H62" s="57"/>
      <c r="J62" s="57"/>
    </row>
    <row r="63" spans="1:10" s="58" customFormat="1" x14ac:dyDescent="0.15">
      <c r="A63" s="63" t="s">
        <v>91</v>
      </c>
      <c r="B63" s="48" t="s">
        <v>300</v>
      </c>
      <c r="C63" s="49" t="s">
        <v>92</v>
      </c>
      <c r="D63" s="64" t="s">
        <v>396</v>
      </c>
      <c r="E63" s="64" t="s">
        <v>320</v>
      </c>
      <c r="F63" s="49"/>
      <c r="G63" s="57"/>
      <c r="H63" s="57"/>
      <c r="J63" s="57"/>
    </row>
    <row r="64" spans="1:10" s="58" customFormat="1" x14ac:dyDescent="0.15">
      <c r="A64" s="63" t="s">
        <v>93</v>
      </c>
      <c r="B64" s="48" t="s">
        <v>300</v>
      </c>
      <c r="C64" s="49" t="s">
        <v>94</v>
      </c>
      <c r="D64" s="64" t="s">
        <v>397</v>
      </c>
      <c r="E64" s="64" t="s">
        <v>398</v>
      </c>
      <c r="F64" s="49"/>
      <c r="G64" s="57"/>
      <c r="H64" s="57"/>
      <c r="J64" s="57"/>
    </row>
    <row r="65" spans="1:10" s="58" customFormat="1" x14ac:dyDescent="0.15">
      <c r="A65" s="63" t="s">
        <v>95</v>
      </c>
      <c r="B65" s="48" t="s">
        <v>300</v>
      </c>
      <c r="C65" s="49" t="s">
        <v>96</v>
      </c>
      <c r="D65" s="64" t="s">
        <v>360</v>
      </c>
      <c r="E65" s="64" t="s">
        <v>361</v>
      </c>
      <c r="F65" s="49"/>
      <c r="G65" s="57"/>
      <c r="H65" s="57"/>
      <c r="J65" s="57"/>
    </row>
    <row r="66" spans="1:10" s="58" customFormat="1" x14ac:dyDescent="0.15">
      <c r="A66" s="63" t="s">
        <v>97</v>
      </c>
      <c r="B66" s="48" t="s">
        <v>300</v>
      </c>
      <c r="C66" s="49" t="s">
        <v>98</v>
      </c>
      <c r="D66" s="64" t="s">
        <v>399</v>
      </c>
      <c r="E66" s="64" t="s">
        <v>400</v>
      </c>
      <c r="F66" s="49"/>
      <c r="G66" s="57"/>
      <c r="H66" s="57"/>
      <c r="J66" s="57"/>
    </row>
    <row r="67" spans="1:10" s="58" customFormat="1" x14ac:dyDescent="0.15">
      <c r="A67" s="63" t="s">
        <v>99</v>
      </c>
      <c r="B67" s="48" t="s">
        <v>300</v>
      </c>
      <c r="C67" s="49" t="s">
        <v>266</v>
      </c>
      <c r="D67" s="64" t="s">
        <v>325</v>
      </c>
      <c r="E67" s="64" t="s">
        <v>326</v>
      </c>
      <c r="F67" s="49"/>
      <c r="G67" s="57"/>
      <c r="H67" s="57"/>
      <c r="J67" s="57"/>
    </row>
    <row r="68" spans="1:10" s="58" customFormat="1" x14ac:dyDescent="0.15">
      <c r="A68" s="63" t="s">
        <v>100</v>
      </c>
      <c r="B68" s="48" t="s">
        <v>300</v>
      </c>
      <c r="C68" s="49" t="s">
        <v>267</v>
      </c>
      <c r="D68" s="64" t="s">
        <v>401</v>
      </c>
      <c r="E68" s="64" t="s">
        <v>402</v>
      </c>
      <c r="F68" s="49"/>
      <c r="G68" s="57"/>
      <c r="H68" s="57"/>
      <c r="J68" s="57"/>
    </row>
    <row r="69" spans="1:10" s="58" customFormat="1" x14ac:dyDescent="0.15">
      <c r="A69" s="63" t="s">
        <v>101</v>
      </c>
      <c r="B69" s="48" t="s">
        <v>300</v>
      </c>
      <c r="C69" s="49" t="s">
        <v>268</v>
      </c>
      <c r="D69" s="64" t="s">
        <v>352</v>
      </c>
      <c r="E69" s="64" t="s">
        <v>353</v>
      </c>
      <c r="F69" s="49"/>
      <c r="G69" s="57"/>
      <c r="H69" s="57"/>
      <c r="J69" s="57"/>
    </row>
    <row r="70" spans="1:10" s="58" customFormat="1" x14ac:dyDescent="0.15">
      <c r="A70" s="63" t="s">
        <v>102</v>
      </c>
      <c r="B70" s="48" t="s">
        <v>300</v>
      </c>
      <c r="C70" s="49" t="s">
        <v>103</v>
      </c>
      <c r="D70" s="64" t="s">
        <v>403</v>
      </c>
      <c r="E70" s="64" t="s">
        <v>404</v>
      </c>
      <c r="F70" s="49"/>
      <c r="G70" s="57"/>
      <c r="H70" s="57"/>
      <c r="J70" s="57"/>
    </row>
    <row r="71" spans="1:10" s="58" customFormat="1" x14ac:dyDescent="0.15">
      <c r="A71" s="63" t="s">
        <v>202</v>
      </c>
      <c r="B71" s="48" t="s">
        <v>300</v>
      </c>
      <c r="C71" s="49" t="s">
        <v>269</v>
      </c>
      <c r="D71" s="64" t="s">
        <v>366</v>
      </c>
      <c r="E71" s="64" t="s">
        <v>367</v>
      </c>
      <c r="F71" s="49"/>
      <c r="G71" s="57"/>
      <c r="H71" s="57"/>
      <c r="J71" s="57"/>
    </row>
    <row r="72" spans="1:10" s="58" customFormat="1" x14ac:dyDescent="0.15">
      <c r="A72" s="63" t="s">
        <v>240</v>
      </c>
      <c r="B72" s="48" t="s">
        <v>300</v>
      </c>
      <c r="C72" s="49" t="s">
        <v>270</v>
      </c>
      <c r="D72" s="64" t="s">
        <v>405</v>
      </c>
      <c r="E72" s="64" t="s">
        <v>406</v>
      </c>
      <c r="F72" s="49"/>
      <c r="G72" s="57"/>
      <c r="H72" s="57"/>
      <c r="J72" s="57"/>
    </row>
    <row r="73" spans="1:10" s="58" customFormat="1" x14ac:dyDescent="0.15">
      <c r="A73" s="63" t="s">
        <v>296</v>
      </c>
      <c r="B73" s="48" t="s">
        <v>300</v>
      </c>
      <c r="C73" s="49" t="s">
        <v>297</v>
      </c>
      <c r="D73" s="64" t="s">
        <v>407</v>
      </c>
      <c r="E73" s="64" t="s">
        <v>408</v>
      </c>
      <c r="F73" s="49"/>
      <c r="G73" s="57"/>
      <c r="H73" s="57"/>
      <c r="J73" s="57"/>
    </row>
    <row r="74" spans="1:10" s="58" customFormat="1" x14ac:dyDescent="0.15">
      <c r="A74" s="63" t="s">
        <v>104</v>
      </c>
      <c r="B74" s="48" t="s">
        <v>300</v>
      </c>
      <c r="C74" s="49" t="s">
        <v>105</v>
      </c>
      <c r="D74" s="64" t="s">
        <v>409</v>
      </c>
      <c r="E74" s="64" t="s">
        <v>410</v>
      </c>
      <c r="F74" s="49"/>
      <c r="G74" s="57"/>
      <c r="H74" s="57"/>
      <c r="J74" s="57"/>
    </row>
    <row r="75" spans="1:10" s="58" customFormat="1" x14ac:dyDescent="0.15">
      <c r="A75" s="63" t="s">
        <v>106</v>
      </c>
      <c r="B75" s="48" t="s">
        <v>300</v>
      </c>
      <c r="C75" s="49" t="s">
        <v>107</v>
      </c>
      <c r="D75" s="64" t="s">
        <v>411</v>
      </c>
      <c r="E75" s="64" t="s">
        <v>412</v>
      </c>
      <c r="F75" s="49"/>
      <c r="G75" s="57"/>
      <c r="H75" s="57"/>
      <c r="J75" s="57"/>
    </row>
    <row r="76" spans="1:10" s="58" customFormat="1" x14ac:dyDescent="0.15">
      <c r="A76" s="63" t="s">
        <v>108</v>
      </c>
      <c r="B76" s="48" t="s">
        <v>300</v>
      </c>
      <c r="C76" s="49" t="s">
        <v>109</v>
      </c>
      <c r="D76" s="64" t="s">
        <v>413</v>
      </c>
      <c r="E76" s="64" t="s">
        <v>414</v>
      </c>
      <c r="F76" s="49"/>
      <c r="G76" s="57"/>
      <c r="H76" s="57"/>
      <c r="J76" s="57"/>
    </row>
    <row r="77" spans="1:10" s="58" customFormat="1" x14ac:dyDescent="0.15">
      <c r="A77" s="63" t="s">
        <v>110</v>
      </c>
      <c r="B77" s="48" t="s">
        <v>300</v>
      </c>
      <c r="C77" s="49" t="s">
        <v>111</v>
      </c>
      <c r="D77" s="64" t="s">
        <v>415</v>
      </c>
      <c r="E77" s="64" t="s">
        <v>416</v>
      </c>
      <c r="F77" s="49"/>
      <c r="G77" s="57"/>
      <c r="H77" s="57"/>
      <c r="J77" s="57"/>
    </row>
    <row r="78" spans="1:10" s="58" customFormat="1" x14ac:dyDescent="0.15">
      <c r="A78" s="63" t="s">
        <v>112</v>
      </c>
      <c r="B78" s="48" t="s">
        <v>300</v>
      </c>
      <c r="C78" s="49" t="s">
        <v>113</v>
      </c>
      <c r="D78" s="64" t="s">
        <v>350</v>
      </c>
      <c r="E78" s="64" t="s">
        <v>417</v>
      </c>
      <c r="F78" s="49"/>
      <c r="G78" s="57"/>
      <c r="H78" s="57"/>
      <c r="J78" s="57"/>
    </row>
    <row r="79" spans="1:10" s="58" customFormat="1" x14ac:dyDescent="0.15">
      <c r="A79" s="63" t="s">
        <v>114</v>
      </c>
      <c r="B79" s="48" t="s">
        <v>300</v>
      </c>
      <c r="C79" s="49" t="s">
        <v>173</v>
      </c>
      <c r="D79" s="64" t="s">
        <v>309</v>
      </c>
      <c r="E79" s="64" t="s">
        <v>418</v>
      </c>
      <c r="F79" s="49"/>
      <c r="G79" s="57"/>
      <c r="H79" s="57"/>
      <c r="J79" s="57"/>
    </row>
    <row r="80" spans="1:10" s="58" customFormat="1" x14ac:dyDescent="0.15">
      <c r="A80" s="63" t="s">
        <v>115</v>
      </c>
      <c r="B80" s="48" t="s">
        <v>300</v>
      </c>
      <c r="C80" s="49" t="s">
        <v>174</v>
      </c>
      <c r="D80" s="64" t="s">
        <v>364</v>
      </c>
      <c r="E80" s="64" t="s">
        <v>365</v>
      </c>
      <c r="F80" s="49"/>
      <c r="G80" s="57"/>
      <c r="H80" s="57"/>
      <c r="J80" s="57"/>
    </row>
    <row r="81" spans="1:10" s="58" customFormat="1" x14ac:dyDescent="0.15">
      <c r="A81" s="63" t="s">
        <v>116</v>
      </c>
      <c r="B81" s="48" t="s">
        <v>300</v>
      </c>
      <c r="C81" s="49" t="s">
        <v>117</v>
      </c>
      <c r="D81" s="64" t="s">
        <v>399</v>
      </c>
      <c r="E81" s="64" t="s">
        <v>400</v>
      </c>
      <c r="F81" s="49"/>
      <c r="G81" s="57"/>
      <c r="H81" s="57"/>
      <c r="J81" s="57"/>
    </row>
    <row r="82" spans="1:10" s="58" customFormat="1" x14ac:dyDescent="0.15">
      <c r="A82" s="63" t="s">
        <v>118</v>
      </c>
      <c r="B82" s="48" t="s">
        <v>300</v>
      </c>
      <c r="C82" s="49" t="s">
        <v>271</v>
      </c>
      <c r="D82" s="64" t="s">
        <v>419</v>
      </c>
      <c r="E82" s="64" t="s">
        <v>420</v>
      </c>
      <c r="F82" s="49"/>
      <c r="G82" s="57"/>
      <c r="H82" s="57"/>
      <c r="J82" s="59"/>
    </row>
    <row r="83" spans="1:10" s="58" customFormat="1" x14ac:dyDescent="0.15">
      <c r="A83" s="63" t="s">
        <v>119</v>
      </c>
      <c r="B83" s="48" t="s">
        <v>300</v>
      </c>
      <c r="C83" s="49" t="s">
        <v>120</v>
      </c>
      <c r="D83" s="64" t="s">
        <v>421</v>
      </c>
      <c r="E83" s="64" t="s">
        <v>326</v>
      </c>
      <c r="F83" s="49"/>
      <c r="G83" s="57"/>
      <c r="H83" s="57"/>
      <c r="J83" s="57"/>
    </row>
    <row r="84" spans="1:10" s="58" customFormat="1" x14ac:dyDescent="0.15">
      <c r="A84" s="63" t="s">
        <v>121</v>
      </c>
      <c r="B84" s="48" t="s">
        <v>300</v>
      </c>
      <c r="C84" s="49" t="s">
        <v>122</v>
      </c>
      <c r="D84" s="64" t="s">
        <v>422</v>
      </c>
      <c r="E84" s="64" t="s">
        <v>423</v>
      </c>
      <c r="F84" s="49"/>
      <c r="G84" s="57"/>
      <c r="H84" s="57"/>
      <c r="J84" s="57"/>
    </row>
    <row r="85" spans="1:10" s="58" customFormat="1" x14ac:dyDescent="0.15">
      <c r="A85" s="63" t="s">
        <v>123</v>
      </c>
      <c r="B85" s="48" t="s">
        <v>300</v>
      </c>
      <c r="C85" s="49" t="s">
        <v>124</v>
      </c>
      <c r="D85" s="64" t="s">
        <v>424</v>
      </c>
      <c r="E85" s="64" t="s">
        <v>423</v>
      </c>
      <c r="F85" s="49"/>
      <c r="G85" s="57"/>
      <c r="H85" s="57"/>
      <c r="J85" s="57"/>
    </row>
    <row r="86" spans="1:10" s="58" customFormat="1" x14ac:dyDescent="0.15">
      <c r="A86" s="63" t="s">
        <v>125</v>
      </c>
      <c r="B86" s="48" t="s">
        <v>300</v>
      </c>
      <c r="C86" s="49" t="s">
        <v>126</v>
      </c>
      <c r="D86" s="64" t="s">
        <v>425</v>
      </c>
      <c r="E86" s="64" t="s">
        <v>426</v>
      </c>
      <c r="F86" s="49"/>
      <c r="G86" s="57"/>
      <c r="H86" s="57"/>
      <c r="J86" s="57"/>
    </row>
    <row r="87" spans="1:10" s="58" customFormat="1" x14ac:dyDescent="0.15">
      <c r="A87" s="63" t="s">
        <v>185</v>
      </c>
      <c r="B87" s="48" t="s">
        <v>300</v>
      </c>
      <c r="C87" s="49" t="s">
        <v>196</v>
      </c>
      <c r="D87" s="64" t="s">
        <v>427</v>
      </c>
      <c r="E87" s="64" t="s">
        <v>428</v>
      </c>
      <c r="F87" s="49"/>
      <c r="G87" s="57"/>
      <c r="H87" s="57"/>
      <c r="J87" s="57"/>
    </row>
    <row r="88" spans="1:10" s="58" customFormat="1" x14ac:dyDescent="0.15">
      <c r="A88" s="63" t="s">
        <v>272</v>
      </c>
      <c r="B88" s="48" t="s">
        <v>300</v>
      </c>
      <c r="C88" s="49" t="s">
        <v>429</v>
      </c>
      <c r="D88" s="64" t="s">
        <v>378</v>
      </c>
      <c r="E88" s="64" t="s">
        <v>430</v>
      </c>
      <c r="F88" s="49"/>
      <c r="G88" s="57"/>
      <c r="H88" s="57"/>
      <c r="J88" s="57"/>
    </row>
    <row r="89" spans="1:10" s="58" customFormat="1" x14ac:dyDescent="0.15">
      <c r="A89" s="63" t="s">
        <v>282</v>
      </c>
      <c r="B89" s="48" t="s">
        <v>300</v>
      </c>
      <c r="C89" s="49" t="s">
        <v>431</v>
      </c>
      <c r="D89" s="64" t="s">
        <v>432</v>
      </c>
      <c r="E89" s="64" t="s">
        <v>433</v>
      </c>
      <c r="F89" s="49"/>
      <c r="G89" s="57"/>
      <c r="H89" s="57"/>
      <c r="J89" s="57"/>
    </row>
    <row r="90" spans="1:10" s="58" customFormat="1" x14ac:dyDescent="0.15">
      <c r="A90" s="63" t="s">
        <v>293</v>
      </c>
      <c r="B90" s="48" t="s">
        <v>300</v>
      </c>
      <c r="C90" s="49" t="s">
        <v>294</v>
      </c>
      <c r="D90" s="64" t="s">
        <v>386</v>
      </c>
      <c r="E90" s="64" t="s">
        <v>387</v>
      </c>
      <c r="F90" s="49"/>
      <c r="G90" s="57"/>
      <c r="H90" s="57"/>
      <c r="J90" s="57"/>
    </row>
    <row r="91" spans="1:10" s="58" customFormat="1" x14ac:dyDescent="0.15">
      <c r="A91" s="63" t="s">
        <v>127</v>
      </c>
      <c r="B91" s="48" t="s">
        <v>300</v>
      </c>
      <c r="C91" s="49" t="s">
        <v>128</v>
      </c>
      <c r="D91" s="64" t="s">
        <v>301</v>
      </c>
      <c r="E91" s="64" t="s">
        <v>302</v>
      </c>
      <c r="F91" s="49"/>
      <c r="G91" s="57"/>
      <c r="H91" s="57"/>
      <c r="J91" s="57"/>
    </row>
    <row r="92" spans="1:10" s="58" customFormat="1" x14ac:dyDescent="0.15">
      <c r="A92" s="63" t="s">
        <v>129</v>
      </c>
      <c r="B92" s="48" t="s">
        <v>300</v>
      </c>
      <c r="C92" s="49" t="s">
        <v>130</v>
      </c>
      <c r="D92" s="64" t="s">
        <v>434</v>
      </c>
      <c r="E92" s="64" t="s">
        <v>435</v>
      </c>
      <c r="F92" s="49"/>
      <c r="G92" s="57"/>
      <c r="H92" s="57"/>
      <c r="J92" s="57"/>
    </row>
    <row r="93" spans="1:10" s="58" customFormat="1" x14ac:dyDescent="0.15">
      <c r="A93" s="63" t="s">
        <v>131</v>
      </c>
      <c r="B93" s="48" t="s">
        <v>300</v>
      </c>
      <c r="C93" s="49" t="s">
        <v>132</v>
      </c>
      <c r="D93" s="64" t="s">
        <v>436</v>
      </c>
      <c r="E93" s="64" t="s">
        <v>437</v>
      </c>
      <c r="F93" s="49"/>
      <c r="G93" s="57"/>
      <c r="H93" s="57"/>
      <c r="J93" s="57"/>
    </row>
    <row r="94" spans="1:10" s="58" customFormat="1" x14ac:dyDescent="0.15">
      <c r="A94" s="63" t="s">
        <v>133</v>
      </c>
      <c r="B94" s="48" t="s">
        <v>300</v>
      </c>
      <c r="C94" s="49" t="s">
        <v>134</v>
      </c>
      <c r="D94" s="64" t="s">
        <v>438</v>
      </c>
      <c r="E94" s="64" t="s">
        <v>439</v>
      </c>
      <c r="F94" s="49"/>
      <c r="G94" s="57"/>
      <c r="H94" s="57"/>
      <c r="J94" s="57"/>
    </row>
    <row r="95" spans="1:10" s="58" customFormat="1" x14ac:dyDescent="0.15">
      <c r="A95" s="63" t="s">
        <v>135</v>
      </c>
      <c r="B95" s="48" t="s">
        <v>300</v>
      </c>
      <c r="C95" s="49" t="s">
        <v>136</v>
      </c>
      <c r="D95" s="64" t="s">
        <v>364</v>
      </c>
      <c r="E95" s="64" t="s">
        <v>365</v>
      </c>
      <c r="F95" s="49"/>
      <c r="G95" s="57"/>
      <c r="H95" s="57"/>
      <c r="J95" s="57"/>
    </row>
    <row r="96" spans="1:10" s="58" customFormat="1" x14ac:dyDescent="0.15">
      <c r="A96" s="63" t="s">
        <v>137</v>
      </c>
      <c r="B96" s="48" t="s">
        <v>300</v>
      </c>
      <c r="C96" s="49" t="s">
        <v>440</v>
      </c>
      <c r="D96" s="64" t="s">
        <v>322</v>
      </c>
      <c r="E96" s="64" t="s">
        <v>323</v>
      </c>
      <c r="F96" s="49"/>
      <c r="G96" s="57"/>
      <c r="H96" s="57"/>
      <c r="J96" s="57"/>
    </row>
    <row r="97" spans="1:10" s="58" customFormat="1" x14ac:dyDescent="0.15">
      <c r="A97" s="63" t="s">
        <v>138</v>
      </c>
      <c r="B97" s="48" t="s">
        <v>300</v>
      </c>
      <c r="C97" s="49" t="s">
        <v>139</v>
      </c>
      <c r="D97" s="64" t="s">
        <v>441</v>
      </c>
      <c r="E97" s="64" t="s">
        <v>442</v>
      </c>
      <c r="F97" s="49"/>
      <c r="G97" s="57"/>
      <c r="H97" s="57"/>
      <c r="J97" s="57"/>
    </row>
    <row r="98" spans="1:10" s="58" customFormat="1" x14ac:dyDescent="0.15">
      <c r="A98" s="63" t="s">
        <v>140</v>
      </c>
      <c r="B98" s="48" t="s">
        <v>300</v>
      </c>
      <c r="C98" s="49" t="s">
        <v>141</v>
      </c>
      <c r="D98" s="64" t="s">
        <v>443</v>
      </c>
      <c r="E98" s="64" t="s">
        <v>329</v>
      </c>
      <c r="F98" s="49"/>
      <c r="G98" s="57"/>
      <c r="H98" s="57"/>
      <c r="J98" s="57"/>
    </row>
    <row r="99" spans="1:10" s="58" customFormat="1" x14ac:dyDescent="0.15">
      <c r="A99" s="63" t="s">
        <v>142</v>
      </c>
      <c r="B99" s="48" t="s">
        <v>300</v>
      </c>
      <c r="C99" s="49" t="s">
        <v>143</v>
      </c>
      <c r="D99" s="64" t="s">
        <v>425</v>
      </c>
      <c r="E99" s="64" t="s">
        <v>426</v>
      </c>
      <c r="F99" s="49"/>
      <c r="G99" s="57"/>
      <c r="H99" s="57"/>
      <c r="J99" s="57"/>
    </row>
    <row r="100" spans="1:10" s="58" customFormat="1" x14ac:dyDescent="0.15">
      <c r="A100" s="63" t="s">
        <v>144</v>
      </c>
      <c r="B100" s="48" t="s">
        <v>300</v>
      </c>
      <c r="C100" s="49" t="s">
        <v>145</v>
      </c>
      <c r="D100" s="64" t="s">
        <v>444</v>
      </c>
      <c r="E100" s="64" t="s">
        <v>445</v>
      </c>
      <c r="F100" s="49"/>
      <c r="G100" s="57"/>
      <c r="H100" s="57"/>
      <c r="J100" s="57"/>
    </row>
    <row r="101" spans="1:10" s="58" customFormat="1" x14ac:dyDescent="0.15">
      <c r="A101" s="63" t="s">
        <v>146</v>
      </c>
      <c r="B101" s="48" t="s">
        <v>300</v>
      </c>
      <c r="C101" s="49" t="s">
        <v>147</v>
      </c>
      <c r="D101" s="64" t="s">
        <v>388</v>
      </c>
      <c r="E101" s="64" t="s">
        <v>389</v>
      </c>
      <c r="F101" s="49"/>
      <c r="G101" s="57"/>
      <c r="H101" s="57"/>
      <c r="J101" s="57"/>
    </row>
    <row r="102" spans="1:10" s="58" customFormat="1" x14ac:dyDescent="0.15">
      <c r="A102" s="63" t="s">
        <v>203</v>
      </c>
      <c r="B102" s="48" t="s">
        <v>300</v>
      </c>
      <c r="C102" s="49" t="s">
        <v>273</v>
      </c>
      <c r="D102" s="64" t="s">
        <v>446</v>
      </c>
      <c r="E102" s="64" t="s">
        <v>447</v>
      </c>
      <c r="F102" s="49"/>
      <c r="G102" s="57"/>
      <c r="H102" s="57"/>
      <c r="J102" s="57"/>
    </row>
    <row r="103" spans="1:10" s="58" customFormat="1" x14ac:dyDescent="0.15">
      <c r="A103" s="63" t="s">
        <v>204</v>
      </c>
      <c r="B103" s="48" t="s">
        <v>300</v>
      </c>
      <c r="C103" s="49" t="s">
        <v>274</v>
      </c>
      <c r="D103" s="64" t="s">
        <v>401</v>
      </c>
      <c r="E103" s="64" t="s">
        <v>402</v>
      </c>
      <c r="F103" s="49"/>
      <c r="G103" s="57"/>
      <c r="H103" s="57"/>
      <c r="J103" s="57"/>
    </row>
    <row r="104" spans="1:10" s="58" customFormat="1" x14ac:dyDescent="0.15">
      <c r="A104" s="63" t="s">
        <v>275</v>
      </c>
      <c r="B104" s="48" t="s">
        <v>300</v>
      </c>
      <c r="C104" s="49" t="s">
        <v>448</v>
      </c>
      <c r="D104" s="64" t="s">
        <v>449</v>
      </c>
      <c r="E104" s="64" t="s">
        <v>450</v>
      </c>
      <c r="F104" s="49"/>
      <c r="G104" s="57"/>
      <c r="H104" s="57"/>
      <c r="J104" s="57"/>
    </row>
    <row r="105" spans="1:10" s="58" customFormat="1" x14ac:dyDescent="0.15">
      <c r="A105" s="63" t="s">
        <v>148</v>
      </c>
      <c r="B105" s="48" t="s">
        <v>300</v>
      </c>
      <c r="C105" s="49" t="s">
        <v>149</v>
      </c>
      <c r="D105" s="64" t="s">
        <v>451</v>
      </c>
      <c r="E105" s="64" t="s">
        <v>452</v>
      </c>
      <c r="F105" s="49"/>
      <c r="G105" s="57"/>
      <c r="H105" s="57"/>
      <c r="J105" s="57"/>
    </row>
    <row r="106" spans="1:10" s="58" customFormat="1" x14ac:dyDescent="0.15">
      <c r="A106" s="63" t="s">
        <v>150</v>
      </c>
      <c r="B106" s="48" t="s">
        <v>300</v>
      </c>
      <c r="C106" s="49" t="s">
        <v>151</v>
      </c>
      <c r="D106" s="64" t="s">
        <v>322</v>
      </c>
      <c r="E106" s="64" t="s">
        <v>323</v>
      </c>
      <c r="F106" s="49"/>
      <c r="G106" s="57"/>
      <c r="H106" s="57"/>
      <c r="J106" s="57"/>
    </row>
    <row r="107" spans="1:10" s="58" customFormat="1" x14ac:dyDescent="0.15">
      <c r="A107" s="63" t="s">
        <v>152</v>
      </c>
      <c r="B107" s="48" t="s">
        <v>300</v>
      </c>
      <c r="C107" s="49" t="s">
        <v>153</v>
      </c>
      <c r="D107" s="64" t="s">
        <v>322</v>
      </c>
      <c r="E107" s="64" t="s">
        <v>323</v>
      </c>
      <c r="F107" s="49"/>
      <c r="G107" s="57"/>
      <c r="H107" s="57"/>
      <c r="J107" s="57"/>
    </row>
    <row r="108" spans="1:10" s="58" customFormat="1" x14ac:dyDescent="0.15">
      <c r="A108" s="63" t="s">
        <v>154</v>
      </c>
      <c r="B108" s="48" t="s">
        <v>300</v>
      </c>
      <c r="C108" s="49" t="s">
        <v>155</v>
      </c>
      <c r="D108" s="64" t="s">
        <v>364</v>
      </c>
      <c r="E108" s="64" t="s">
        <v>365</v>
      </c>
      <c r="F108" s="49"/>
      <c r="G108" s="57"/>
      <c r="H108" s="57"/>
      <c r="J108" s="57"/>
    </row>
    <row r="109" spans="1:10" s="58" customFormat="1" x14ac:dyDescent="0.15">
      <c r="A109" s="63" t="s">
        <v>156</v>
      </c>
      <c r="B109" s="48" t="s">
        <v>300</v>
      </c>
      <c r="C109" s="49" t="s">
        <v>175</v>
      </c>
      <c r="D109" s="64" t="s">
        <v>322</v>
      </c>
      <c r="E109" s="64" t="s">
        <v>323</v>
      </c>
      <c r="F109" s="49"/>
      <c r="G109" s="57"/>
      <c r="H109" s="57"/>
      <c r="J109" s="57"/>
    </row>
    <row r="110" spans="1:10" s="58" customFormat="1" x14ac:dyDescent="0.15">
      <c r="A110" s="63" t="s">
        <v>205</v>
      </c>
      <c r="B110" s="48" t="s">
        <v>300</v>
      </c>
      <c r="C110" s="49" t="s">
        <v>276</v>
      </c>
      <c r="D110" s="64" t="s">
        <v>378</v>
      </c>
      <c r="E110" s="64" t="s">
        <v>379</v>
      </c>
      <c r="F110" s="49"/>
      <c r="G110" s="57"/>
      <c r="H110" s="57"/>
      <c r="J110" s="57"/>
    </row>
    <row r="111" spans="1:10" s="58" customFormat="1" x14ac:dyDescent="0.15">
      <c r="A111" s="63" t="s">
        <v>453</v>
      </c>
      <c r="B111" s="48" t="s">
        <v>300</v>
      </c>
      <c r="C111" s="49" t="s">
        <v>454</v>
      </c>
      <c r="D111" s="64" t="s">
        <v>455</v>
      </c>
      <c r="E111" s="64" t="s">
        <v>456</v>
      </c>
      <c r="F111" s="49"/>
      <c r="G111" s="57"/>
      <c r="H111" s="57"/>
      <c r="J111" s="57"/>
    </row>
    <row r="112" spans="1:10" s="58" customFormat="1" x14ac:dyDescent="0.15">
      <c r="A112" s="63"/>
      <c r="B112" s="48"/>
      <c r="C112" s="49"/>
      <c r="D112" s="64"/>
      <c r="E112" s="64"/>
      <c r="F112" s="49"/>
      <c r="G112" s="57"/>
      <c r="H112" s="57"/>
      <c r="J112" s="57"/>
    </row>
    <row r="113" spans="1:10" s="58" customFormat="1" x14ac:dyDescent="0.15">
      <c r="A113" s="63"/>
      <c r="B113" s="48"/>
      <c r="C113" s="49"/>
      <c r="D113" s="64"/>
      <c r="E113" s="64"/>
      <c r="F113" s="49"/>
      <c r="G113" s="57"/>
      <c r="H113" s="57"/>
      <c r="J113" s="57"/>
    </row>
    <row r="114" spans="1:10" s="58" customFormat="1" x14ac:dyDescent="0.15">
      <c r="A114" s="63"/>
      <c r="B114" s="48"/>
      <c r="C114" s="49"/>
      <c r="D114" s="64"/>
      <c r="E114" s="64"/>
      <c r="F114" s="49"/>
      <c r="G114" s="57"/>
      <c r="H114" s="57"/>
      <c r="J114" s="57"/>
    </row>
    <row r="115" spans="1:10" s="58" customFormat="1" x14ac:dyDescent="0.15">
      <c r="A115" s="63"/>
      <c r="B115" s="48"/>
      <c r="C115" s="49"/>
      <c r="D115" s="64"/>
      <c r="E115" s="64"/>
      <c r="F115" s="49"/>
      <c r="G115" s="57"/>
      <c r="H115" s="57"/>
      <c r="J115" s="57"/>
    </row>
    <row r="116" spans="1:10" s="58" customFormat="1" x14ac:dyDescent="0.15">
      <c r="A116" s="63"/>
      <c r="B116" s="48"/>
      <c r="C116" s="49"/>
      <c r="D116" s="64"/>
      <c r="E116" s="64"/>
      <c r="F116" s="49"/>
      <c r="G116" s="57"/>
      <c r="H116" s="57"/>
      <c r="J116" s="57"/>
    </row>
    <row r="117" spans="1:10" s="58" customFormat="1" x14ac:dyDescent="0.15">
      <c r="A117" s="63"/>
      <c r="B117" s="48"/>
      <c r="C117" s="49"/>
      <c r="D117" s="64"/>
      <c r="E117" s="64"/>
      <c r="F117" s="49"/>
      <c r="G117" s="57"/>
      <c r="H117" s="57"/>
      <c r="J117" s="57"/>
    </row>
    <row r="118" spans="1:10" s="58" customFormat="1" x14ac:dyDescent="0.15">
      <c r="A118" s="63"/>
      <c r="B118" s="48"/>
      <c r="C118" s="49"/>
      <c r="D118" s="64"/>
      <c r="E118" s="64"/>
      <c r="F118" s="49"/>
      <c r="G118" s="57"/>
      <c r="H118" s="57"/>
      <c r="J118" s="57"/>
    </row>
    <row r="119" spans="1:10" s="58" customFormat="1" x14ac:dyDescent="0.15">
      <c r="A119" s="65"/>
      <c r="B119" s="66"/>
      <c r="C119" s="67"/>
      <c r="D119" s="68"/>
      <c r="E119" s="68"/>
      <c r="F119" s="67"/>
      <c r="G119" s="57"/>
      <c r="H119" s="57"/>
      <c r="J119" s="57"/>
    </row>
    <row r="120" spans="1:10" x14ac:dyDescent="0.15">
      <c r="A120" s="69"/>
      <c r="B120" s="69"/>
      <c r="C120" s="51"/>
      <c r="D120" s="51"/>
      <c r="E120" s="51"/>
      <c r="F120" s="51"/>
      <c r="J120" s="18"/>
    </row>
    <row r="121" spans="1:10" x14ac:dyDescent="0.15">
      <c r="A121" s="69"/>
      <c r="B121" s="69"/>
      <c r="C121" s="51"/>
      <c r="D121" s="51"/>
      <c r="E121" s="51"/>
      <c r="F121" s="51"/>
    </row>
    <row r="122" spans="1:10" x14ac:dyDescent="0.15">
      <c r="A122" s="69"/>
      <c r="B122" s="69"/>
      <c r="C122" s="51"/>
      <c r="D122" s="51"/>
      <c r="E122" s="51"/>
      <c r="F122" s="51"/>
    </row>
    <row r="123" spans="1:10" x14ac:dyDescent="0.15">
      <c r="A123" s="69"/>
      <c r="B123" s="69"/>
      <c r="C123" s="51"/>
      <c r="D123" s="51"/>
      <c r="E123" s="51"/>
      <c r="F123" s="51"/>
    </row>
    <row r="124" spans="1:10" x14ac:dyDescent="0.15">
      <c r="A124" s="69"/>
      <c r="B124" s="69"/>
      <c r="C124" s="51"/>
      <c r="D124" s="51"/>
      <c r="E124" s="51"/>
      <c r="F124" s="51"/>
    </row>
    <row r="125" spans="1:10" x14ac:dyDescent="0.15">
      <c r="A125" s="69"/>
      <c r="B125" s="69"/>
      <c r="C125" s="51"/>
      <c r="D125" s="51"/>
      <c r="E125" s="51"/>
      <c r="F125" s="51"/>
    </row>
    <row r="126" spans="1:10" x14ac:dyDescent="0.15">
      <c r="A126" s="69"/>
      <c r="B126" s="69"/>
      <c r="C126" s="51"/>
      <c r="D126" s="51"/>
      <c r="E126" s="51"/>
      <c r="F126" s="51"/>
    </row>
    <row r="127" spans="1:10" x14ac:dyDescent="0.15">
      <c r="A127" s="69"/>
      <c r="B127" s="69"/>
      <c r="C127" s="51"/>
      <c r="D127" s="51"/>
      <c r="E127" s="51"/>
      <c r="F127" s="51"/>
    </row>
    <row r="128" spans="1:10" x14ac:dyDescent="0.15">
      <c r="A128" s="69"/>
      <c r="B128" s="69"/>
      <c r="C128" s="51"/>
      <c r="D128" s="51"/>
      <c r="E128" s="51"/>
      <c r="F128" s="51"/>
    </row>
    <row r="129" spans="1:10" x14ac:dyDescent="0.15">
      <c r="A129" s="69"/>
      <c r="B129" s="69"/>
      <c r="C129" s="51"/>
      <c r="D129" s="51"/>
      <c r="E129" s="51"/>
      <c r="F129" s="51"/>
    </row>
    <row r="130" spans="1:10" x14ac:dyDescent="0.15">
      <c r="A130" s="69"/>
      <c r="B130" s="69"/>
      <c r="C130" s="51"/>
      <c r="D130" s="51"/>
      <c r="E130" s="51"/>
      <c r="F130" s="51"/>
    </row>
    <row r="131" spans="1:10" x14ac:dyDescent="0.15">
      <c r="A131" s="69"/>
      <c r="B131" s="69"/>
      <c r="C131" s="51"/>
      <c r="D131" s="51"/>
      <c r="E131" s="51"/>
      <c r="F131" s="51"/>
    </row>
    <row r="132" spans="1:10" x14ac:dyDescent="0.15">
      <c r="A132" s="69"/>
      <c r="B132" s="69"/>
      <c r="C132" s="51"/>
      <c r="D132" s="51"/>
      <c r="E132" s="51"/>
      <c r="F132" s="51"/>
    </row>
    <row r="133" spans="1:10" x14ac:dyDescent="0.15">
      <c r="A133" s="70"/>
      <c r="B133" s="69"/>
      <c r="C133" s="71"/>
      <c r="D133" s="71"/>
      <c r="E133" s="71"/>
      <c r="F133" s="71"/>
    </row>
    <row r="134" spans="1:10" x14ac:dyDescent="0.15">
      <c r="A134" s="70"/>
      <c r="B134" s="69"/>
      <c r="C134" s="71"/>
      <c r="D134" s="71"/>
      <c r="E134" s="71"/>
      <c r="F134" s="71"/>
    </row>
    <row r="135" spans="1:10" x14ac:dyDescent="0.15">
      <c r="A135" s="70"/>
      <c r="B135" s="69"/>
      <c r="C135" s="71"/>
      <c r="D135" s="71"/>
      <c r="E135" s="71"/>
      <c r="F135" s="71"/>
    </row>
    <row r="136" spans="1:10" x14ac:dyDescent="0.15">
      <c r="A136" s="70"/>
      <c r="B136" s="69"/>
      <c r="C136" s="71"/>
      <c r="D136" s="71"/>
      <c r="E136" s="71"/>
      <c r="F136" s="71"/>
    </row>
    <row r="137" spans="1:10" ht="18.75" x14ac:dyDescent="0.15">
      <c r="A137" s="70"/>
      <c r="B137" s="69"/>
      <c r="C137" s="71"/>
      <c r="D137" s="71"/>
      <c r="E137" s="71"/>
      <c r="F137" s="71"/>
      <c r="G137" s="54"/>
      <c r="H137" s="54"/>
      <c r="I137" s="54"/>
      <c r="J137" s="54">
        <v>11</v>
      </c>
    </row>
    <row r="138" spans="1:10" x14ac:dyDescent="0.15">
      <c r="A138" s="70"/>
      <c r="B138" s="69"/>
      <c r="C138" s="71"/>
      <c r="D138" s="71"/>
      <c r="E138" s="71"/>
      <c r="F138" s="71"/>
    </row>
    <row r="139" spans="1:10" x14ac:dyDescent="0.15">
      <c r="A139" s="70"/>
      <c r="B139" s="69"/>
      <c r="C139" s="71"/>
      <c r="D139" s="71"/>
      <c r="E139" s="71"/>
      <c r="F139" s="71"/>
    </row>
    <row r="140" spans="1:10" x14ac:dyDescent="0.15">
      <c r="A140" s="70"/>
      <c r="B140" s="69"/>
      <c r="C140" s="71"/>
      <c r="D140" s="71"/>
      <c r="E140" s="71"/>
      <c r="F140" s="71"/>
    </row>
    <row r="141" spans="1:10" x14ac:dyDescent="0.15">
      <c r="A141" s="70"/>
      <c r="B141" s="69"/>
      <c r="C141" s="71"/>
      <c r="D141" s="71"/>
      <c r="E141" s="71"/>
      <c r="F141" s="71"/>
    </row>
    <row r="142" spans="1:10" x14ac:dyDescent="0.15">
      <c r="A142" s="70"/>
      <c r="B142" s="69"/>
      <c r="C142" s="71"/>
      <c r="D142" s="71"/>
      <c r="E142" s="71"/>
      <c r="F142" s="71"/>
    </row>
    <row r="143" spans="1:10" x14ac:dyDescent="0.15">
      <c r="A143" s="70"/>
      <c r="B143" s="69"/>
      <c r="C143" s="71"/>
      <c r="D143" s="71"/>
      <c r="E143" s="71"/>
      <c r="F143" s="71"/>
    </row>
    <row r="144" spans="1:10" x14ac:dyDescent="0.15">
      <c r="A144" s="70"/>
      <c r="B144" s="69"/>
      <c r="C144" s="71"/>
      <c r="D144" s="71"/>
      <c r="E144" s="71"/>
      <c r="F144" s="71"/>
    </row>
    <row r="145" spans="1:6" x14ac:dyDescent="0.15">
      <c r="A145" s="70"/>
      <c r="B145" s="69"/>
      <c r="C145" s="71"/>
      <c r="D145" s="71"/>
      <c r="E145" s="71"/>
      <c r="F145" s="71"/>
    </row>
    <row r="146" spans="1:6" x14ac:dyDescent="0.15">
      <c r="A146" s="70"/>
      <c r="B146" s="69"/>
      <c r="C146" s="71"/>
      <c r="D146" s="71"/>
      <c r="E146" s="71"/>
      <c r="F146" s="71"/>
    </row>
    <row r="147" spans="1:6" x14ac:dyDescent="0.15">
      <c r="A147" s="70"/>
      <c r="B147" s="69"/>
      <c r="C147" s="71"/>
      <c r="D147" s="71"/>
      <c r="E147" s="71"/>
      <c r="F147" s="71"/>
    </row>
    <row r="148" spans="1:6" x14ac:dyDescent="0.15">
      <c r="A148" s="70"/>
      <c r="B148" s="69"/>
      <c r="C148" s="71"/>
      <c r="D148" s="71"/>
      <c r="E148" s="71"/>
      <c r="F148" s="71"/>
    </row>
    <row r="149" spans="1:6" x14ac:dyDescent="0.15">
      <c r="A149" s="70"/>
      <c r="B149" s="69"/>
      <c r="C149" s="71"/>
      <c r="D149" s="71"/>
      <c r="E149" s="71"/>
      <c r="F149" s="71"/>
    </row>
    <row r="150" spans="1:6" x14ac:dyDescent="0.15">
      <c r="A150" s="70"/>
      <c r="B150" s="69"/>
      <c r="C150" s="71"/>
      <c r="D150" s="71"/>
      <c r="E150" s="71"/>
      <c r="F150" s="71"/>
    </row>
    <row r="151" spans="1:6" x14ac:dyDescent="0.15">
      <c r="A151" s="70"/>
      <c r="B151" s="69"/>
      <c r="C151" s="71"/>
      <c r="D151" s="71"/>
      <c r="E151" s="71"/>
      <c r="F151" s="71"/>
    </row>
    <row r="152" spans="1:6" x14ac:dyDescent="0.15">
      <c r="A152" s="70"/>
      <c r="B152" s="69"/>
      <c r="C152" s="71"/>
      <c r="D152" s="71"/>
      <c r="E152" s="71"/>
      <c r="F152" s="71"/>
    </row>
    <row r="153" spans="1:6" x14ac:dyDescent="0.15">
      <c r="A153" s="70"/>
      <c r="B153" s="69"/>
      <c r="C153" s="71"/>
      <c r="D153" s="71"/>
      <c r="E153" s="71"/>
      <c r="F153" s="71"/>
    </row>
    <row r="154" spans="1:6" x14ac:dyDescent="0.15">
      <c r="A154" s="70"/>
      <c r="B154" s="69"/>
      <c r="C154" s="71"/>
      <c r="D154" s="71"/>
      <c r="E154" s="71"/>
      <c r="F154" s="71"/>
    </row>
    <row r="155" spans="1:6" x14ac:dyDescent="0.15">
      <c r="A155" s="70"/>
      <c r="B155" s="69"/>
      <c r="C155" s="71"/>
      <c r="D155" s="71"/>
      <c r="E155" s="71"/>
      <c r="F155" s="71"/>
    </row>
    <row r="156" spans="1:6" x14ac:dyDescent="0.15">
      <c r="A156" s="70"/>
      <c r="B156" s="69"/>
      <c r="C156" s="71"/>
      <c r="D156" s="71"/>
      <c r="E156" s="71"/>
      <c r="F156" s="71"/>
    </row>
    <row r="157" spans="1:6" x14ac:dyDescent="0.15">
      <c r="A157" s="70"/>
      <c r="B157" s="69"/>
      <c r="C157" s="71"/>
      <c r="D157" s="71"/>
      <c r="E157" s="71"/>
      <c r="F157" s="71"/>
    </row>
    <row r="158" spans="1:6" x14ac:dyDescent="0.15">
      <c r="A158" s="70"/>
      <c r="B158" s="69"/>
      <c r="C158" s="71"/>
      <c r="D158" s="71"/>
      <c r="E158" s="71"/>
      <c r="F158" s="71"/>
    </row>
    <row r="159" spans="1:6" x14ac:dyDescent="0.15">
      <c r="A159" s="70"/>
      <c r="B159" s="69"/>
      <c r="C159" s="71"/>
      <c r="D159" s="71"/>
      <c r="E159" s="71"/>
      <c r="F159" s="71"/>
    </row>
    <row r="160" spans="1:6" x14ac:dyDescent="0.15">
      <c r="A160" s="70"/>
      <c r="B160" s="69"/>
      <c r="C160" s="71"/>
      <c r="D160" s="71"/>
      <c r="E160" s="71"/>
      <c r="F160" s="71"/>
    </row>
    <row r="161" spans="1:6" x14ac:dyDescent="0.15">
      <c r="A161" s="70"/>
      <c r="B161" s="69"/>
      <c r="C161" s="71"/>
      <c r="D161" s="71"/>
      <c r="E161" s="71"/>
      <c r="F161" s="71"/>
    </row>
    <row r="162" spans="1:6" x14ac:dyDescent="0.15">
      <c r="A162" s="70"/>
      <c r="B162" s="69"/>
      <c r="C162" s="71"/>
      <c r="D162" s="71"/>
      <c r="E162" s="71"/>
      <c r="F162" s="71"/>
    </row>
    <row r="163" spans="1:6" x14ac:dyDescent="0.15">
      <c r="A163" s="70"/>
      <c r="B163" s="69"/>
      <c r="C163" s="71"/>
      <c r="D163" s="71"/>
      <c r="E163" s="71"/>
      <c r="F163" s="71"/>
    </row>
    <row r="164" spans="1:6" x14ac:dyDescent="0.15">
      <c r="A164" s="70"/>
      <c r="B164" s="69"/>
      <c r="C164" s="71"/>
      <c r="D164" s="71"/>
      <c r="E164" s="71"/>
      <c r="F164" s="71"/>
    </row>
    <row r="165" spans="1:6" x14ac:dyDescent="0.15">
      <c r="A165" s="70"/>
      <c r="B165" s="69"/>
      <c r="C165" s="71"/>
      <c r="D165" s="71"/>
      <c r="E165" s="71"/>
      <c r="F165" s="71"/>
    </row>
    <row r="166" spans="1:6" x14ac:dyDescent="0.15">
      <c r="A166" s="70"/>
      <c r="B166" s="69"/>
      <c r="C166" s="71"/>
      <c r="D166" s="71"/>
      <c r="E166" s="71"/>
      <c r="F166" s="71"/>
    </row>
    <row r="167" spans="1:6" x14ac:dyDescent="0.15">
      <c r="A167" s="70"/>
      <c r="B167" s="69"/>
      <c r="C167" s="71"/>
      <c r="D167" s="71"/>
      <c r="E167" s="71"/>
      <c r="F167" s="71"/>
    </row>
    <row r="168" spans="1:6" x14ac:dyDescent="0.15">
      <c r="A168" s="70"/>
      <c r="B168" s="69"/>
      <c r="C168" s="71"/>
      <c r="D168" s="71"/>
      <c r="E168" s="71"/>
      <c r="F168" s="71"/>
    </row>
    <row r="169" spans="1:6" x14ac:dyDescent="0.15">
      <c r="A169" s="70"/>
      <c r="B169" s="69"/>
      <c r="C169" s="71"/>
      <c r="D169" s="71"/>
      <c r="E169" s="71"/>
      <c r="F169" s="71"/>
    </row>
    <row r="170" spans="1:6" x14ac:dyDescent="0.15">
      <c r="A170" s="70"/>
      <c r="B170" s="69"/>
      <c r="C170" s="71"/>
      <c r="D170" s="71"/>
      <c r="E170" s="71"/>
      <c r="F170" s="71"/>
    </row>
    <row r="171" spans="1:6" x14ac:dyDescent="0.15">
      <c r="A171" s="70"/>
      <c r="B171" s="69"/>
      <c r="C171" s="71"/>
      <c r="D171" s="71"/>
      <c r="E171" s="71"/>
      <c r="F171" s="71"/>
    </row>
    <row r="172" spans="1:6" x14ac:dyDescent="0.15">
      <c r="A172" s="70"/>
      <c r="B172" s="69"/>
      <c r="C172" s="71"/>
      <c r="D172" s="71"/>
      <c r="E172" s="71"/>
      <c r="F172" s="71"/>
    </row>
    <row r="173" spans="1:6" x14ac:dyDescent="0.15">
      <c r="A173" s="70"/>
      <c r="B173" s="69"/>
      <c r="C173" s="71"/>
      <c r="D173" s="71"/>
      <c r="E173" s="71"/>
      <c r="F173" s="71"/>
    </row>
    <row r="174" spans="1:6" x14ac:dyDescent="0.15">
      <c r="A174" s="70"/>
      <c r="B174" s="69"/>
      <c r="C174" s="71"/>
      <c r="D174" s="71"/>
      <c r="E174" s="71"/>
      <c r="F174" s="71"/>
    </row>
    <row r="175" spans="1:6" x14ac:dyDescent="0.15">
      <c r="A175" s="70"/>
      <c r="B175" s="69"/>
      <c r="C175" s="71"/>
      <c r="D175" s="71"/>
      <c r="E175" s="71"/>
      <c r="F175" s="71"/>
    </row>
    <row r="176" spans="1:6" x14ac:dyDescent="0.15">
      <c r="A176" s="70"/>
      <c r="B176" s="72"/>
      <c r="C176" s="71"/>
      <c r="D176" s="71"/>
      <c r="E176" s="71"/>
      <c r="F176" s="71"/>
    </row>
    <row r="177" spans="1:6" x14ac:dyDescent="0.15">
      <c r="A177" s="70"/>
      <c r="B177" s="72"/>
      <c r="C177" s="71"/>
      <c r="D177" s="71"/>
      <c r="E177" s="71"/>
      <c r="F177" s="71"/>
    </row>
    <row r="178" spans="1:6" x14ac:dyDescent="0.15">
      <c r="A178" s="70"/>
      <c r="B178" s="72"/>
      <c r="C178" s="71"/>
      <c r="D178" s="71"/>
      <c r="E178" s="71"/>
      <c r="F178" s="71"/>
    </row>
    <row r="179" spans="1:6" x14ac:dyDescent="0.15">
      <c r="A179" s="70"/>
      <c r="B179" s="72"/>
      <c r="C179" s="71"/>
      <c r="D179" s="71"/>
      <c r="E179" s="71"/>
      <c r="F179" s="71"/>
    </row>
    <row r="180" spans="1:6" x14ac:dyDescent="0.15">
      <c r="A180" s="70"/>
      <c r="B180" s="72"/>
      <c r="C180" s="71"/>
      <c r="D180" s="71"/>
      <c r="E180" s="71"/>
      <c r="F180" s="71"/>
    </row>
    <row r="181" spans="1:6" x14ac:dyDescent="0.15">
      <c r="A181" s="70"/>
      <c r="B181" s="72"/>
      <c r="C181" s="71"/>
      <c r="D181" s="71"/>
      <c r="E181" s="71"/>
      <c r="F181" s="71"/>
    </row>
    <row r="182" spans="1:6" x14ac:dyDescent="0.15">
      <c r="A182" s="70"/>
      <c r="B182" s="72"/>
      <c r="C182" s="71"/>
      <c r="D182" s="71"/>
      <c r="E182" s="71"/>
      <c r="F182" s="71"/>
    </row>
    <row r="183" spans="1:6" x14ac:dyDescent="0.15">
      <c r="A183" s="70"/>
      <c r="B183" s="72"/>
      <c r="C183" s="71"/>
      <c r="D183" s="71"/>
      <c r="E183" s="71"/>
      <c r="F183" s="71"/>
    </row>
    <row r="184" spans="1:6" x14ac:dyDescent="0.15">
      <c r="A184" s="70"/>
      <c r="B184" s="72"/>
      <c r="C184" s="71"/>
      <c r="D184" s="71"/>
      <c r="E184" s="71"/>
      <c r="F184" s="71"/>
    </row>
    <row r="185" spans="1:6" x14ac:dyDescent="0.15">
      <c r="A185" s="70"/>
      <c r="B185" s="72"/>
      <c r="C185" s="71"/>
      <c r="D185" s="71"/>
      <c r="E185" s="71"/>
      <c r="F185" s="71"/>
    </row>
    <row r="186" spans="1:6" x14ac:dyDescent="0.15">
      <c r="A186" s="70"/>
      <c r="B186" s="72"/>
      <c r="C186" s="71"/>
      <c r="D186" s="71"/>
      <c r="E186" s="71"/>
      <c r="F186" s="71"/>
    </row>
    <row r="187" spans="1:6" x14ac:dyDescent="0.15">
      <c r="A187" s="70"/>
      <c r="B187" s="72"/>
      <c r="C187" s="71"/>
      <c r="D187" s="71"/>
      <c r="E187" s="71"/>
      <c r="F187" s="71"/>
    </row>
    <row r="188" spans="1:6" x14ac:dyDescent="0.15">
      <c r="A188" s="70"/>
      <c r="B188" s="72"/>
      <c r="C188" s="71"/>
      <c r="D188" s="71"/>
      <c r="E188" s="71"/>
      <c r="F188" s="71"/>
    </row>
    <row r="189" spans="1:6" x14ac:dyDescent="0.15">
      <c r="A189" s="70"/>
      <c r="B189" s="72"/>
      <c r="C189" s="71"/>
      <c r="D189" s="71"/>
      <c r="E189" s="71"/>
      <c r="F189" s="71"/>
    </row>
    <row r="190" spans="1:6" x14ac:dyDescent="0.15">
      <c r="A190" s="70"/>
      <c r="B190" s="72"/>
      <c r="C190" s="71"/>
      <c r="D190" s="71"/>
      <c r="E190" s="71"/>
      <c r="F190" s="71"/>
    </row>
    <row r="191" spans="1:6" x14ac:dyDescent="0.15">
      <c r="A191" s="70"/>
      <c r="B191" s="72"/>
      <c r="C191" s="71"/>
      <c r="D191" s="71"/>
      <c r="E191" s="71"/>
      <c r="F191" s="71"/>
    </row>
    <row r="192" spans="1:6" x14ac:dyDescent="0.15">
      <c r="A192" s="70"/>
      <c r="B192" s="72"/>
      <c r="C192" s="71"/>
      <c r="D192" s="71"/>
      <c r="E192" s="71"/>
      <c r="F192" s="71"/>
    </row>
    <row r="193" spans="1:6" x14ac:dyDescent="0.15">
      <c r="A193" s="70"/>
      <c r="B193" s="72"/>
      <c r="C193" s="71"/>
      <c r="D193" s="71"/>
      <c r="E193" s="71"/>
      <c r="F193" s="71"/>
    </row>
    <row r="194" spans="1:6" x14ac:dyDescent="0.15">
      <c r="A194" s="70"/>
      <c r="B194" s="72"/>
      <c r="C194" s="71"/>
      <c r="D194" s="71"/>
      <c r="E194" s="71"/>
      <c r="F194" s="71"/>
    </row>
    <row r="195" spans="1:6" x14ac:dyDescent="0.15">
      <c r="A195" s="70"/>
      <c r="B195" s="72"/>
      <c r="C195" s="71"/>
      <c r="D195" s="71"/>
      <c r="E195" s="71"/>
      <c r="F195" s="71"/>
    </row>
    <row r="196" spans="1:6" x14ac:dyDescent="0.15">
      <c r="A196" s="70"/>
      <c r="B196" s="72"/>
      <c r="C196" s="71"/>
      <c r="D196" s="71"/>
      <c r="E196" s="71"/>
      <c r="F196" s="71"/>
    </row>
    <row r="197" spans="1:6" x14ac:dyDescent="0.15">
      <c r="A197" s="70"/>
      <c r="B197" s="72"/>
      <c r="C197" s="71"/>
      <c r="D197" s="71"/>
      <c r="E197" s="71"/>
      <c r="F197" s="71"/>
    </row>
    <row r="198" spans="1:6" x14ac:dyDescent="0.15">
      <c r="A198" s="70"/>
      <c r="B198" s="72"/>
      <c r="C198" s="71"/>
      <c r="D198" s="71"/>
      <c r="E198" s="71"/>
      <c r="F198" s="71"/>
    </row>
    <row r="199" spans="1:6" x14ac:dyDescent="0.15">
      <c r="A199" s="70"/>
      <c r="B199" s="72"/>
      <c r="C199" s="71"/>
      <c r="D199" s="71"/>
      <c r="E199" s="71"/>
      <c r="F199" s="71"/>
    </row>
    <row r="200" spans="1:6" x14ac:dyDescent="0.15">
      <c r="A200" s="70"/>
      <c r="B200" s="72"/>
      <c r="C200" s="71"/>
      <c r="D200" s="71"/>
      <c r="E200" s="71"/>
      <c r="F200" s="71"/>
    </row>
    <row r="201" spans="1:6" x14ac:dyDescent="0.15">
      <c r="A201" s="70"/>
      <c r="B201" s="72"/>
      <c r="C201" s="71"/>
      <c r="D201" s="71"/>
      <c r="E201" s="71"/>
      <c r="F201" s="71"/>
    </row>
    <row r="202" spans="1:6" x14ac:dyDescent="0.15">
      <c r="A202" s="70"/>
      <c r="B202" s="72"/>
      <c r="C202" s="71"/>
      <c r="D202" s="71"/>
      <c r="E202" s="71"/>
      <c r="F202" s="71"/>
    </row>
    <row r="203" spans="1:6" x14ac:dyDescent="0.15">
      <c r="A203" s="70"/>
      <c r="B203" s="72"/>
      <c r="C203" s="71"/>
      <c r="D203" s="71"/>
      <c r="E203" s="71"/>
      <c r="F203" s="71"/>
    </row>
    <row r="204" spans="1:6" x14ac:dyDescent="0.15">
      <c r="A204" s="70"/>
      <c r="B204" s="72"/>
      <c r="C204" s="71"/>
      <c r="D204" s="71"/>
      <c r="E204" s="71"/>
      <c r="F204" s="71"/>
    </row>
    <row r="205" spans="1:6" x14ac:dyDescent="0.15">
      <c r="A205" s="70"/>
      <c r="B205" s="72"/>
      <c r="C205" s="71"/>
      <c r="D205" s="71"/>
      <c r="E205" s="71"/>
      <c r="F205" s="71"/>
    </row>
    <row r="206" spans="1:6" x14ac:dyDescent="0.15">
      <c r="A206" s="70"/>
      <c r="B206" s="72"/>
      <c r="C206" s="71"/>
      <c r="D206" s="71"/>
      <c r="E206" s="71"/>
      <c r="F206" s="71"/>
    </row>
    <row r="207" spans="1:6" x14ac:dyDescent="0.15">
      <c r="A207" s="70"/>
      <c r="B207" s="72"/>
      <c r="C207" s="71"/>
      <c r="D207" s="71"/>
      <c r="E207" s="71"/>
      <c r="F207" s="71"/>
    </row>
    <row r="208" spans="1:6" x14ac:dyDescent="0.15">
      <c r="A208" s="70"/>
      <c r="B208" s="72"/>
      <c r="C208" s="71"/>
      <c r="D208" s="71"/>
      <c r="E208" s="71"/>
      <c r="F208" s="71"/>
    </row>
    <row r="209" spans="1:6" x14ac:dyDescent="0.15">
      <c r="A209" s="70"/>
      <c r="B209" s="72"/>
      <c r="C209" s="71"/>
      <c r="D209" s="71"/>
      <c r="E209" s="71"/>
      <c r="F209" s="71"/>
    </row>
    <row r="210" spans="1:6" x14ac:dyDescent="0.15">
      <c r="A210" s="70"/>
      <c r="B210" s="72"/>
      <c r="C210" s="71"/>
      <c r="D210" s="71"/>
      <c r="E210" s="71"/>
      <c r="F210" s="71"/>
    </row>
  </sheetData>
  <sheetProtection password="C016" sheet="1" objects="1" scenarios="1"/>
  <phoneticPr fontId="2"/>
  <pageMargins left="0.7" right="0.7" top="0.75" bottom="0.75" header="0.3" footer="0.3"/>
  <pageSetup paperSize="9" scale="5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一番最初に入力</vt:lpstr>
      <vt:lpstr>様式第１号</vt:lpstr>
      <vt:lpstr>【記入例】様式第１号</vt:lpstr>
      <vt:lpstr>【適宜更新】法人情報</vt:lpstr>
      <vt:lpstr>【記入例】様式第１号!Print_Area</vt:lpstr>
      <vt:lpstr>【適宜更新】法人情報!Print_Area</vt:lpstr>
      <vt:lpstr>一番最初に入力!Print_Area</vt:lpstr>
      <vt:lpstr>様式第１号!Print_Area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2024-03-18T02:47:21Z</dcterms:modified>
</cp:coreProperties>
</file>