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使用計画書" sheetId="1" r:id="rId1"/>
    <sheet name="兼任職員人件費の算定" sheetId="2" r:id="rId2"/>
  </sheets>
  <definedNames>
    <definedName name="_xlnm.Print_Area" localSheetId="1">兼任職員人件費の算定!$A$1:$K$46</definedName>
  </definedNames>
  <calcPr calcId="162913"/>
</workbook>
</file>

<file path=xl/calcChain.xml><?xml version="1.0" encoding="utf-8"?>
<calcChain xmlns="http://schemas.openxmlformats.org/spreadsheetml/2006/main">
  <c r="G12" i="2" l="1"/>
  <c r="G6" i="2"/>
  <c r="F21" i="1" l="1"/>
  <c r="F16" i="1"/>
  <c r="F11" i="1"/>
  <c r="F6" i="1"/>
  <c r="F3" i="1"/>
  <c r="F27" i="2" l="1"/>
  <c r="F38" i="2"/>
  <c r="F37" i="2"/>
  <c r="F25" i="2"/>
  <c r="I26" i="2" l="1"/>
  <c r="C37" i="2" l="1"/>
  <c r="I37" i="2" s="1"/>
  <c r="F43" i="2" l="1"/>
  <c r="I42" i="2" s="1"/>
  <c r="F26" i="1"/>
  <c r="D26" i="1"/>
</calcChain>
</file>

<file path=xl/sharedStrings.xml><?xml version="1.0" encoding="utf-8"?>
<sst xmlns="http://schemas.openxmlformats.org/spreadsheetml/2006/main" count="102" uniqueCount="64">
  <si>
    <t>分　　類</t>
    <rPh sb="0" eb="1">
      <t>ブン</t>
    </rPh>
    <rPh sb="3" eb="4">
      <t>タグイ</t>
    </rPh>
    <phoneticPr fontId="1"/>
  </si>
  <si>
    <t>経　　費　　名</t>
    <rPh sb="0" eb="1">
      <t>ヘ</t>
    </rPh>
    <rPh sb="3" eb="4">
      <t>ヒ</t>
    </rPh>
    <rPh sb="6" eb="7">
      <t>メイ</t>
    </rPh>
    <phoneticPr fontId="1"/>
  </si>
  <si>
    <t>金　　額</t>
    <rPh sb="0" eb="1">
      <t>キン</t>
    </rPh>
    <rPh sb="3" eb="4">
      <t>ガク</t>
    </rPh>
    <phoneticPr fontId="1"/>
  </si>
  <si>
    <t>合　　計</t>
    <rPh sb="0" eb="1">
      <t>ア</t>
    </rPh>
    <rPh sb="3" eb="4">
      <t>ケイ</t>
    </rPh>
    <phoneticPr fontId="1"/>
  </si>
  <si>
    <t>人　件　費</t>
    <rPh sb="0" eb="1">
      <t>ヒト</t>
    </rPh>
    <rPh sb="2" eb="3">
      <t>ケン</t>
    </rPh>
    <rPh sb="4" eb="5">
      <t>ヒ</t>
    </rPh>
    <phoneticPr fontId="1"/>
  </si>
  <si>
    <t>人件費(専任職員分）</t>
    <rPh sb="0" eb="3">
      <t>ジンケンヒ</t>
    </rPh>
    <rPh sb="4" eb="6">
      <t>センニン</t>
    </rPh>
    <rPh sb="6" eb="8">
      <t>ショクイン</t>
    </rPh>
    <rPh sb="8" eb="9">
      <t>ブン</t>
    </rPh>
    <phoneticPr fontId="1"/>
  </si>
  <si>
    <t>人件費（兼任職員分）</t>
    <rPh sb="0" eb="3">
      <t>ジンケンヒ</t>
    </rPh>
    <rPh sb="4" eb="6">
      <t>ケンニン</t>
    </rPh>
    <rPh sb="6" eb="8">
      <t>ショクイン</t>
    </rPh>
    <rPh sb="8" eb="9">
      <t>ブン</t>
    </rPh>
    <phoneticPr fontId="1"/>
  </si>
  <si>
    <t>講師謝礼</t>
    <rPh sb="0" eb="2">
      <t>コウシ</t>
    </rPh>
    <rPh sb="2" eb="4">
      <t>シャレイ</t>
    </rPh>
    <phoneticPr fontId="1"/>
  </si>
  <si>
    <t>円</t>
    <rPh sb="0" eb="1">
      <t>エン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</si>
  <si>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</si>
  <si>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消　耗　品　費</t>
    <rPh sb="0" eb="1">
      <t>ショウ</t>
    </rPh>
    <rPh sb="2" eb="3">
      <t>モウ</t>
    </rPh>
    <rPh sb="4" eb="5">
      <t>ヒン</t>
    </rPh>
    <rPh sb="6" eb="7">
      <t>ヒ</t>
    </rPh>
    <phoneticPr fontId="1"/>
  </si>
  <si>
    <t>備　品　費</t>
    <rPh sb="0" eb="1">
      <t>ソナエ</t>
    </rPh>
    <rPh sb="2" eb="3">
      <t>ヒン</t>
    </rPh>
    <rPh sb="4" eb="5">
      <t>ヒ</t>
    </rPh>
    <phoneticPr fontId="1"/>
  </si>
  <si>
    <t>そ　の　他</t>
    <rPh sb="4" eb="5">
      <t>タ</t>
    </rPh>
    <phoneticPr fontId="1"/>
  </si>
  <si>
    <t>諸　　経　　費</t>
    <rPh sb="0" eb="1">
      <t>ショ</t>
    </rPh>
    <rPh sb="3" eb="4">
      <t>ヘ</t>
    </rPh>
    <rPh sb="6" eb="7">
      <t>ヒ</t>
    </rPh>
    <phoneticPr fontId="1"/>
  </si>
  <si>
    <t>幼稚園における広場事業に係る人件費（兼任職員分）の算定</t>
    <rPh sb="0" eb="3">
      <t>ヨウチエン</t>
    </rPh>
    <rPh sb="7" eb="9">
      <t>ヒロバ</t>
    </rPh>
    <rPh sb="9" eb="11">
      <t>ジギョウ</t>
    </rPh>
    <rPh sb="12" eb="13">
      <t>カカ</t>
    </rPh>
    <rPh sb="14" eb="17">
      <t>ジンケンヒ</t>
    </rPh>
    <rPh sb="18" eb="20">
      <t>ケンニン</t>
    </rPh>
    <rPh sb="20" eb="22">
      <t>ショクイン</t>
    </rPh>
    <rPh sb="22" eb="23">
      <t>ブン</t>
    </rPh>
    <rPh sb="25" eb="27">
      <t>サンテイ</t>
    </rPh>
    <phoneticPr fontId="1"/>
  </si>
  <si>
    <t>（１）広場年間開設時間</t>
    <rPh sb="3" eb="5">
      <t>ヒロバ</t>
    </rPh>
    <rPh sb="5" eb="7">
      <t>ネンカン</t>
    </rPh>
    <rPh sb="7" eb="9">
      <t>カイセツ</t>
    </rPh>
    <rPh sb="9" eb="11">
      <t>ジカン</t>
    </rPh>
    <phoneticPr fontId="1"/>
  </si>
  <si>
    <t>時間</t>
    <rPh sb="0" eb="2">
      <t>ジカン</t>
    </rPh>
    <phoneticPr fontId="1"/>
  </si>
  <si>
    <t>日</t>
    <rPh sb="0" eb="1">
      <t>ニチ</t>
    </rPh>
    <phoneticPr fontId="1"/>
  </si>
  <si>
    <t>一日あたりの開設時間</t>
    <rPh sb="0" eb="2">
      <t>イチニチ</t>
    </rPh>
    <rPh sb="6" eb="8">
      <t>カイセツ</t>
    </rPh>
    <rPh sb="8" eb="10">
      <t>ジカン</t>
    </rPh>
    <phoneticPr fontId="1"/>
  </si>
  <si>
    <t>年間の広場開設日数</t>
    <rPh sb="0" eb="2">
      <t>ネンカン</t>
    </rPh>
    <rPh sb="3" eb="5">
      <t>ヒロバ</t>
    </rPh>
    <rPh sb="5" eb="7">
      <t>カイセツ</t>
    </rPh>
    <rPh sb="7" eb="9">
      <t>ニッスウ</t>
    </rPh>
    <phoneticPr fontId="1"/>
  </si>
  <si>
    <t>年間の広場開設時間</t>
    <rPh sb="0" eb="2">
      <t>ネンカン</t>
    </rPh>
    <rPh sb="3" eb="5">
      <t>ヒロバ</t>
    </rPh>
    <rPh sb="5" eb="7">
      <t>カイセツ</t>
    </rPh>
    <rPh sb="7" eb="9">
      <t>ジカン</t>
    </rPh>
    <phoneticPr fontId="1"/>
  </si>
  <si>
    <t>（ａ）</t>
    <phoneticPr fontId="1"/>
  </si>
  <si>
    <t>（ｂ）</t>
    <phoneticPr fontId="1"/>
  </si>
  <si>
    <t>（ａ）×（ｂ）</t>
    <phoneticPr fontId="1"/>
  </si>
  <si>
    <t>時間（ｃ）</t>
    <rPh sb="0" eb="2">
      <t>ジカン</t>
    </rPh>
    <phoneticPr fontId="1"/>
  </si>
  <si>
    <t>（２）１人あたりの兼任職員の年間労働時間</t>
    <rPh sb="4" eb="5">
      <t>ニン</t>
    </rPh>
    <rPh sb="9" eb="11">
      <t>ケンニン</t>
    </rPh>
    <rPh sb="11" eb="13">
      <t>ショクイン</t>
    </rPh>
    <rPh sb="14" eb="16">
      <t>ネンカン</t>
    </rPh>
    <rPh sb="16" eb="18">
      <t>ロウドウ</t>
    </rPh>
    <rPh sb="18" eb="20">
      <t>ジカン</t>
    </rPh>
    <phoneticPr fontId="1"/>
  </si>
  <si>
    <t>一日あたりの労働時間</t>
    <rPh sb="0" eb="2">
      <t>イチニチ</t>
    </rPh>
    <rPh sb="6" eb="8">
      <t>ロウドウ</t>
    </rPh>
    <rPh sb="8" eb="10">
      <t>ジカン</t>
    </rPh>
    <phoneticPr fontId="1"/>
  </si>
  <si>
    <t>（ｄ）</t>
    <phoneticPr fontId="1"/>
  </si>
  <si>
    <t>年間の労働日数</t>
    <rPh sb="0" eb="2">
      <t>ネンカン</t>
    </rPh>
    <rPh sb="3" eb="5">
      <t>ロウドウ</t>
    </rPh>
    <rPh sb="5" eb="7">
      <t>ニッスウ</t>
    </rPh>
    <phoneticPr fontId="1"/>
  </si>
  <si>
    <t>（ｅ）</t>
    <phoneticPr fontId="1"/>
  </si>
  <si>
    <t>年間の労働時間</t>
    <rPh sb="0" eb="2">
      <t>ネンカン</t>
    </rPh>
    <rPh sb="3" eb="5">
      <t>ロウドウ</t>
    </rPh>
    <rPh sb="5" eb="7">
      <t>ジカン</t>
    </rPh>
    <phoneticPr fontId="1"/>
  </si>
  <si>
    <t>（ｄ）×（ｅ）</t>
    <phoneticPr fontId="1"/>
  </si>
  <si>
    <t>時間（ｆ）</t>
    <rPh sb="0" eb="2">
      <t>ジカン</t>
    </rPh>
    <phoneticPr fontId="1"/>
  </si>
  <si>
    <t>（３）幼稚園における広場事業担当職員数</t>
    <rPh sb="3" eb="6">
      <t>ヨウチエン</t>
    </rPh>
    <rPh sb="10" eb="12">
      <t>ヒロバ</t>
    </rPh>
    <rPh sb="12" eb="14">
      <t>ジギョウ</t>
    </rPh>
    <rPh sb="14" eb="16">
      <t>タントウ</t>
    </rPh>
    <rPh sb="16" eb="18">
      <t>ショクイン</t>
    </rPh>
    <rPh sb="18" eb="19">
      <t>スウ</t>
    </rPh>
    <phoneticPr fontId="1"/>
  </si>
  <si>
    <t>一日あたりの担当職員数</t>
    <rPh sb="0" eb="2">
      <t>イチニチ</t>
    </rPh>
    <rPh sb="6" eb="8">
      <t>タントウ</t>
    </rPh>
    <rPh sb="8" eb="10">
      <t>ショクイン</t>
    </rPh>
    <rPh sb="10" eb="11">
      <t>スウ</t>
    </rPh>
    <phoneticPr fontId="1"/>
  </si>
  <si>
    <t>兼任職員の合計人数</t>
    <rPh sb="0" eb="2">
      <t>ケンニン</t>
    </rPh>
    <rPh sb="2" eb="4">
      <t>ショクイン</t>
    </rPh>
    <rPh sb="5" eb="7">
      <t>ゴウケイ</t>
    </rPh>
    <rPh sb="7" eb="9">
      <t>ニンズウ</t>
    </rPh>
    <phoneticPr fontId="1"/>
  </si>
  <si>
    <t>計</t>
    <rPh sb="0" eb="1">
      <t>ケイ</t>
    </rPh>
    <phoneticPr fontId="1"/>
  </si>
  <si>
    <t>名（ｈ）</t>
    <rPh sb="0" eb="1">
      <t>メイ</t>
    </rPh>
    <phoneticPr fontId="1"/>
  </si>
  <si>
    <t>日々</t>
    <rPh sb="0" eb="2">
      <t>ヒビ</t>
    </rPh>
    <phoneticPr fontId="1"/>
  </si>
  <si>
    <t>名（ｇ）</t>
    <rPh sb="0" eb="1">
      <t>メイ</t>
    </rPh>
    <phoneticPr fontId="1"/>
  </si>
  <si>
    <t>※１日あたりの担当職員数（ｇ）が、兼任職員の合計人数（ｈ）より多い場合は、（５）人件費あん分率の算定は行わず、（４）で算定した広場業務従事時間割合を（６）の人件費あん分率（ｊ）に直接反映させ、人件費の算定を行ってください。</t>
    <rPh sb="2" eb="3">
      <t>ニチ</t>
    </rPh>
    <rPh sb="7" eb="9">
      <t>タントウ</t>
    </rPh>
    <rPh sb="9" eb="11">
      <t>ショクイン</t>
    </rPh>
    <rPh sb="11" eb="12">
      <t>スウ</t>
    </rPh>
    <rPh sb="17" eb="19">
      <t>ケンニン</t>
    </rPh>
    <rPh sb="19" eb="21">
      <t>ショクイン</t>
    </rPh>
    <rPh sb="22" eb="24">
      <t>ゴウケイ</t>
    </rPh>
    <rPh sb="24" eb="26">
      <t>ニンズウ</t>
    </rPh>
    <rPh sb="31" eb="32">
      <t>オオ</t>
    </rPh>
    <rPh sb="33" eb="35">
      <t>バアイ</t>
    </rPh>
    <rPh sb="40" eb="43">
      <t>ジンケンヒ</t>
    </rPh>
    <rPh sb="45" eb="46">
      <t>ブン</t>
    </rPh>
    <rPh sb="46" eb="47">
      <t>リツ</t>
    </rPh>
    <rPh sb="48" eb="50">
      <t>サンテイ</t>
    </rPh>
    <rPh sb="51" eb="52">
      <t>オコナ</t>
    </rPh>
    <rPh sb="59" eb="61">
      <t>サンテイ</t>
    </rPh>
    <rPh sb="63" eb="65">
      <t>ヒロバ</t>
    </rPh>
    <rPh sb="65" eb="67">
      <t>ギョウム</t>
    </rPh>
    <rPh sb="67" eb="69">
      <t>ジュウジ</t>
    </rPh>
    <rPh sb="69" eb="71">
      <t>ジカン</t>
    </rPh>
    <rPh sb="71" eb="73">
      <t>ワリアイ</t>
    </rPh>
    <rPh sb="78" eb="81">
      <t>ジンケンヒ</t>
    </rPh>
    <rPh sb="83" eb="84">
      <t>ブン</t>
    </rPh>
    <rPh sb="84" eb="85">
      <t>リツ</t>
    </rPh>
    <rPh sb="89" eb="91">
      <t>チョクセツ</t>
    </rPh>
    <rPh sb="91" eb="93">
      <t>ハンエイ</t>
    </rPh>
    <rPh sb="96" eb="99">
      <t>ジンケンヒ</t>
    </rPh>
    <rPh sb="100" eb="102">
      <t>サンテイ</t>
    </rPh>
    <rPh sb="103" eb="104">
      <t>オコナ</t>
    </rPh>
    <phoneticPr fontId="1"/>
  </si>
  <si>
    <t>（４）広場業務従事時間割合の算定</t>
    <rPh sb="3" eb="5">
      <t>ヒロバ</t>
    </rPh>
    <rPh sb="5" eb="7">
      <t>ギョウム</t>
    </rPh>
    <rPh sb="7" eb="9">
      <t>ジュウジ</t>
    </rPh>
    <rPh sb="9" eb="11">
      <t>ジカン</t>
    </rPh>
    <rPh sb="11" eb="13">
      <t>ワリアイ</t>
    </rPh>
    <rPh sb="14" eb="16">
      <t>サンテイ</t>
    </rPh>
    <phoneticPr fontId="1"/>
  </si>
  <si>
    <t>年間の広場開設時間（ｃ）</t>
    <rPh sb="0" eb="2">
      <t>ネンカン</t>
    </rPh>
    <rPh sb="3" eb="5">
      <t>ヒロバ</t>
    </rPh>
    <rPh sb="5" eb="7">
      <t>カイセツ</t>
    </rPh>
    <rPh sb="7" eb="9">
      <t>ジカン</t>
    </rPh>
    <phoneticPr fontId="1"/>
  </si>
  <si>
    <t>年間の労働時間（ｆ）</t>
    <rPh sb="0" eb="2">
      <t>ネンカン</t>
    </rPh>
    <rPh sb="3" eb="5">
      <t>ロウドウ</t>
    </rPh>
    <rPh sb="5" eb="7">
      <t>ジカン</t>
    </rPh>
    <phoneticPr fontId="1"/>
  </si>
  <si>
    <t>　　＝　　</t>
    <phoneticPr fontId="1"/>
  </si>
  <si>
    <t>（小数点第４位切上げ）</t>
    <rPh sb="1" eb="4">
      <t>ショウスウテン</t>
    </rPh>
    <rPh sb="4" eb="5">
      <t>ダイ</t>
    </rPh>
    <rPh sb="6" eb="7">
      <t>イ</t>
    </rPh>
    <rPh sb="7" eb="9">
      <t>キリア</t>
    </rPh>
    <phoneticPr fontId="1"/>
  </si>
  <si>
    <t>広場業務従事時間割合＝</t>
    <rPh sb="0" eb="2">
      <t>ヒロバ</t>
    </rPh>
    <rPh sb="2" eb="4">
      <t>ギョウム</t>
    </rPh>
    <rPh sb="4" eb="6">
      <t>ジュウジ</t>
    </rPh>
    <rPh sb="6" eb="8">
      <t>ジカン</t>
    </rPh>
    <rPh sb="8" eb="10">
      <t>ワリアイ</t>
    </rPh>
    <phoneticPr fontId="1"/>
  </si>
  <si>
    <t>（５）人件費あん分率の算定</t>
    <rPh sb="3" eb="6">
      <t>ジンケンヒ</t>
    </rPh>
    <rPh sb="8" eb="9">
      <t>ブン</t>
    </rPh>
    <rPh sb="9" eb="10">
      <t>リツ</t>
    </rPh>
    <rPh sb="11" eb="13">
      <t>サンテイ</t>
    </rPh>
    <phoneticPr fontId="1"/>
  </si>
  <si>
    <t>人件費あん分率　＝</t>
    <rPh sb="0" eb="3">
      <t>ジンケンヒ</t>
    </rPh>
    <rPh sb="5" eb="6">
      <t>ブン</t>
    </rPh>
    <rPh sb="6" eb="7">
      <t>リツ</t>
    </rPh>
    <phoneticPr fontId="1"/>
  </si>
  <si>
    <t>広場業務従事時間割合　×</t>
    <rPh sb="0" eb="2">
      <t>ヒロバ</t>
    </rPh>
    <rPh sb="2" eb="4">
      <t>ギョウム</t>
    </rPh>
    <rPh sb="4" eb="6">
      <t>ジュウジ</t>
    </rPh>
    <rPh sb="6" eb="8">
      <t>ジカン</t>
    </rPh>
    <rPh sb="8" eb="10">
      <t>ワリアイ</t>
    </rPh>
    <phoneticPr fontId="1"/>
  </si>
  <si>
    <t>１日当たりの担当職員数（ｇ）</t>
    <rPh sb="1" eb="2">
      <t>ニチ</t>
    </rPh>
    <rPh sb="2" eb="3">
      <t>ア</t>
    </rPh>
    <rPh sb="6" eb="8">
      <t>タントウ</t>
    </rPh>
    <rPh sb="8" eb="10">
      <t>ショクイン</t>
    </rPh>
    <rPh sb="10" eb="11">
      <t>スウ</t>
    </rPh>
    <phoneticPr fontId="1"/>
  </si>
  <si>
    <t>兼任職員の合計人数（ｈ）</t>
    <rPh sb="0" eb="2">
      <t>ケンニン</t>
    </rPh>
    <rPh sb="2" eb="4">
      <t>ショクイン</t>
    </rPh>
    <rPh sb="5" eb="7">
      <t>ゴウケイ</t>
    </rPh>
    <rPh sb="7" eb="9">
      <t>ニンズウ</t>
    </rPh>
    <phoneticPr fontId="1"/>
  </si>
  <si>
    <t>　　＝　</t>
    <phoneticPr fontId="1"/>
  </si>
  <si>
    <t xml:space="preserve"> ×　</t>
    <phoneticPr fontId="1"/>
  </si>
  <si>
    <t>名</t>
    <rPh sb="0" eb="1">
      <t>メイ</t>
    </rPh>
    <phoneticPr fontId="1"/>
  </si>
  <si>
    <t>（小数点第４位切上げ）(i)</t>
    <rPh sb="1" eb="4">
      <t>ショウスウテン</t>
    </rPh>
    <rPh sb="4" eb="5">
      <t>ダイ</t>
    </rPh>
    <rPh sb="6" eb="7">
      <t>イ</t>
    </rPh>
    <rPh sb="7" eb="9">
      <t>キリア</t>
    </rPh>
    <phoneticPr fontId="1"/>
  </si>
  <si>
    <t>（6）人件費の算定</t>
    <rPh sb="3" eb="6">
      <t>ジンケンヒ</t>
    </rPh>
    <rPh sb="7" eb="9">
      <t>サンテイ</t>
    </rPh>
    <phoneticPr fontId="1"/>
  </si>
  <si>
    <t>人件費総額</t>
    <rPh sb="0" eb="3">
      <t>ジンケンヒ</t>
    </rPh>
    <rPh sb="3" eb="5">
      <t>ソウガク</t>
    </rPh>
    <phoneticPr fontId="1"/>
  </si>
  <si>
    <t>×</t>
    <phoneticPr fontId="1"/>
  </si>
  <si>
    <t>人件費あん分率（ｊ）</t>
    <rPh sb="0" eb="3">
      <t>ジンケンヒ</t>
    </rPh>
    <rPh sb="5" eb="6">
      <t>ブン</t>
    </rPh>
    <rPh sb="6" eb="7">
      <t>リツ</t>
    </rPh>
    <phoneticPr fontId="1"/>
  </si>
  <si>
    <t>円</t>
    <rPh sb="0" eb="1">
      <t>エン</t>
    </rPh>
    <phoneticPr fontId="1"/>
  </si>
  <si>
    <t>●人件費（兼任職員分）・・・</t>
    <rPh sb="1" eb="3">
      <t>ジンケン</t>
    </rPh>
    <rPh sb="3" eb="4">
      <t>ヒ</t>
    </rPh>
    <rPh sb="5" eb="7">
      <t>ケンニン</t>
    </rPh>
    <rPh sb="7" eb="9">
      <t>ショクイン</t>
    </rPh>
    <rPh sb="9" eb="10">
      <t>ブン</t>
    </rPh>
    <phoneticPr fontId="1"/>
  </si>
  <si>
    <t>使用計画書</t>
    <rPh sb="0" eb="2">
      <t>シヨウ</t>
    </rPh>
    <rPh sb="2" eb="5">
      <t>ケイカクショ</t>
    </rPh>
    <phoneticPr fontId="1"/>
  </si>
  <si>
    <r>
      <t>（注）経費の欄は具体的にご記入ください。</t>
    </r>
    <r>
      <rPr>
        <sz val="11"/>
        <color theme="1"/>
        <rFont val="ＭＳ Ｐゴシック"/>
        <family val="3"/>
        <charset val="128"/>
        <scheme val="minor"/>
      </rPr>
      <t/>
    </r>
    <rPh sb="1" eb="2">
      <t>チュウ</t>
    </rPh>
    <rPh sb="3" eb="5">
      <t>ケイヒ</t>
    </rPh>
    <rPh sb="6" eb="7">
      <t>ラン</t>
    </rPh>
    <rPh sb="8" eb="11">
      <t>グタイテキ</t>
    </rPh>
    <rPh sb="13" eb="1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</si>
</sst>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38" fontId="6" fillId="0" borderId="0" applyFont="0" applyFill="0" applyBorder="0" applyAlignment="0" applyProtection="0"/>
  </cellStyleXfs>
  <cellXfs count="114">
    <xf numFmtId="0" fontId="0" fillId="0" borderId="0" xfId="0"/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176" fontId="0" fillId="0" borderId="2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/>
    <xf numFmtId="0" fontId="5" fillId="0" borderId="16" xfId="0" applyFont="1" applyFill="1" applyBorder="1" applyAlignment="1"/>
    <xf numFmtId="0" fontId="0" fillId="0" borderId="22" xfId="0" applyBorder="1"/>
    <xf numFmtId="0" fontId="0" fillId="0" borderId="0" xfId="0" applyAlignment="1">
      <alignment vertical="center"/>
    </xf>
    <xf numFmtId="0" fontId="7" fillId="0" borderId="0" xfId="0" applyFont="1" applyAlignment="1">
      <alignment vertical="center" shrinkToFit="1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shrinkToFit="1"/>
    </xf>
    <xf numFmtId="0" fontId="8" fillId="0" borderId="0" xfId="0" applyFont="1" applyBorder="1" applyAlignment="1">
      <alignment shrinkToFit="1"/>
    </xf>
    <xf numFmtId="0" fontId="8" fillId="0" borderId="0" xfId="0" applyFont="1" applyBorder="1" applyAlignment="1">
      <alignment horizontal="center" vertical="center"/>
    </xf>
    <xf numFmtId="0" fontId="0" fillId="0" borderId="37" xfId="0" applyBorder="1"/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7" xfId="0" applyNumberFormat="1" applyBorder="1" applyAlignment="1" applyProtection="1">
      <alignment horizontal="right" vertical="center"/>
      <protection locked="0"/>
    </xf>
    <xf numFmtId="176" fontId="0" fillId="0" borderId="9" xfId="0" applyNumberFormat="1" applyBorder="1" applyAlignment="1" applyProtection="1">
      <alignment horizontal="right" vertical="center"/>
      <protection locked="0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distributed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textRotation="255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76" fontId="0" fillId="0" borderId="2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5" fillId="2" borderId="1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76" fontId="5" fillId="3" borderId="32" xfId="0" applyNumberFormat="1" applyFont="1" applyFill="1" applyBorder="1" applyAlignment="1" applyProtection="1">
      <alignment horizontal="right" vertical="center" shrinkToFit="1"/>
      <protection locked="0"/>
    </xf>
    <xf numFmtId="176" fontId="5" fillId="3" borderId="33" xfId="0" applyNumberFormat="1" applyFont="1" applyFill="1" applyBorder="1" applyAlignment="1" applyProtection="1">
      <alignment horizontal="right" vertical="center" shrinkToFit="1"/>
      <protection locked="0"/>
    </xf>
    <xf numFmtId="176" fontId="5" fillId="3" borderId="18" xfId="0" applyNumberFormat="1" applyFont="1" applyFill="1" applyBorder="1" applyAlignment="1" applyProtection="1">
      <alignment horizontal="right" vertical="center" shrinkToFit="1"/>
      <protection locked="0"/>
    </xf>
    <xf numFmtId="176" fontId="5" fillId="3" borderId="19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176" fontId="5" fillId="3" borderId="35" xfId="0" applyNumberFormat="1" applyFont="1" applyFill="1" applyBorder="1" applyAlignment="1" applyProtection="1">
      <alignment horizontal="right" vertical="center" shrinkToFit="1"/>
      <protection locked="0"/>
    </xf>
    <xf numFmtId="176" fontId="5" fillId="3" borderId="30" xfId="0" applyNumberFormat="1" applyFont="1" applyFill="1" applyBorder="1" applyAlignment="1" applyProtection="1">
      <alignment horizontal="right" vertical="center" shrinkToFit="1"/>
      <protection locked="0"/>
    </xf>
    <xf numFmtId="176" fontId="5" fillId="0" borderId="35" xfId="0" applyNumberFormat="1" applyFont="1" applyBorder="1" applyAlignment="1" applyProtection="1">
      <alignment horizontal="right" vertical="center" shrinkToFit="1"/>
    </xf>
    <xf numFmtId="176" fontId="5" fillId="0" borderId="33" xfId="0" applyNumberFormat="1" applyFont="1" applyBorder="1" applyAlignment="1" applyProtection="1">
      <alignment horizontal="right" vertical="center" shrinkToFit="1"/>
    </xf>
    <xf numFmtId="176" fontId="5" fillId="0" borderId="30" xfId="0" applyNumberFormat="1" applyFont="1" applyBorder="1" applyAlignment="1" applyProtection="1">
      <alignment horizontal="right" vertical="center" shrinkToFit="1"/>
    </xf>
    <xf numFmtId="176" fontId="5" fillId="0" borderId="19" xfId="0" applyNumberFormat="1" applyFont="1" applyBorder="1" applyAlignment="1" applyProtection="1">
      <alignment horizontal="right" vertical="center" shrinkToFit="1"/>
    </xf>
    <xf numFmtId="0" fontId="5" fillId="0" borderId="1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3" borderId="33" xfId="0" applyFont="1" applyFill="1" applyBorder="1" applyAlignment="1" applyProtection="1">
      <alignment horizontal="right" vertical="center" shrinkToFit="1"/>
      <protection locked="0"/>
    </xf>
    <xf numFmtId="0" fontId="5" fillId="3" borderId="19" xfId="0" applyFont="1" applyFill="1" applyBorder="1" applyAlignment="1" applyProtection="1">
      <alignment horizontal="right" vertical="center" shrinkToFit="1"/>
      <protection locked="0"/>
    </xf>
    <xf numFmtId="0" fontId="5" fillId="0" borderId="34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7" fillId="0" borderId="26" xfId="0" applyFont="1" applyBorder="1" applyAlignment="1">
      <alignment horizontal="center" shrinkToFit="1"/>
    </xf>
    <xf numFmtId="0" fontId="8" fillId="0" borderId="27" xfId="0" applyFont="1" applyBorder="1" applyAlignment="1">
      <alignment horizontal="center" shrinkToFit="1"/>
    </xf>
    <xf numFmtId="0" fontId="0" fillId="0" borderId="35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176" fontId="0" fillId="0" borderId="0" xfId="0" applyNumberFormat="1" applyBorder="1" applyAlignment="1">
      <alignment horizontal="center" vertical="center" shrinkToFit="1"/>
    </xf>
    <xf numFmtId="176" fontId="0" fillId="0" borderId="22" xfId="0" applyNumberFormat="1" applyBorder="1" applyAlignment="1">
      <alignment horizontal="center" vertical="center" shrinkToFit="1"/>
    </xf>
    <xf numFmtId="176" fontId="0" fillId="0" borderId="33" xfId="0" applyNumberFormat="1" applyBorder="1" applyAlignment="1">
      <alignment horizontal="center" vertical="center" shrinkToFit="1"/>
    </xf>
    <xf numFmtId="0" fontId="0" fillId="0" borderId="28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176" fontId="0" fillId="3" borderId="28" xfId="0" applyNumberFormat="1" applyFill="1" applyBorder="1" applyAlignment="1" applyProtection="1">
      <alignment horizontal="center" vertical="center"/>
      <protection locked="0"/>
    </xf>
    <xf numFmtId="176" fontId="0" fillId="3" borderId="29" xfId="0" applyNumberFormat="1" applyFill="1" applyBorder="1" applyAlignment="1" applyProtection="1">
      <alignment horizontal="center" vertical="center"/>
      <protection locked="0"/>
    </xf>
    <xf numFmtId="176" fontId="0" fillId="3" borderId="26" xfId="0" applyNumberFormat="1" applyFill="1" applyBorder="1" applyAlignment="1" applyProtection="1">
      <alignment horizontal="center" vertical="center"/>
      <protection locked="0"/>
    </xf>
    <xf numFmtId="176" fontId="0" fillId="3" borderId="27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right" vertical="center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76" fontId="0" fillId="0" borderId="0" xfId="0" applyNumberFormat="1" applyAlignment="1">
      <alignment horizontal="center" shrinkToFit="1"/>
    </xf>
    <xf numFmtId="176" fontId="0" fillId="0" borderId="22" xfId="0" applyNumberFormat="1" applyBorder="1" applyAlignment="1">
      <alignment horizontal="center" shrinkToFi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40</xdr:row>
      <xdr:rowOff>9525</xdr:rowOff>
    </xdr:from>
    <xdr:to>
      <xdr:col>6</xdr:col>
      <xdr:colOff>0</xdr:colOff>
      <xdr:row>40</xdr:row>
      <xdr:rowOff>152400</xdr:rowOff>
    </xdr:to>
    <xdr:cxnSp macro="">
      <xdr:nvCxnSpPr>
        <xdr:cNvPr id="3" name="直線矢印コネクタ 2"/>
        <xdr:cNvCxnSpPr/>
      </xdr:nvCxnSpPr>
      <xdr:spPr>
        <a:xfrm>
          <a:off x="3943350" y="7953375"/>
          <a:ext cx="0" cy="142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27"/>
  <sheetViews>
    <sheetView tabSelected="1" view="pageBreakPreview" zoomScaleNormal="100" zoomScaleSheetLayoutView="100" workbookViewId="0">
      <selection activeCell="C7" sqref="C7"/>
    </sheetView>
  </sheetViews>
  <sheetFormatPr defaultRowHeight="13.5" x14ac:dyDescent="0.15"/>
  <cols>
    <col min="2" max="2" width="14.125" customWidth="1"/>
    <col min="3" max="3" width="26.25" customWidth="1"/>
    <col min="4" max="4" width="17.625" customWidth="1"/>
    <col min="5" max="5" width="3.625" customWidth="1"/>
    <col min="6" max="6" width="17.625" customWidth="1"/>
    <col min="7" max="7" width="3.625" customWidth="1"/>
  </cols>
  <sheetData>
    <row r="1" spans="1:7" ht="28.5" customHeight="1" thickBot="1" x14ac:dyDescent="0.2">
      <c r="A1" s="31" t="s">
        <v>62</v>
      </c>
      <c r="B1" s="31"/>
    </row>
    <row r="2" spans="1:7" ht="30" customHeight="1" thickBot="1" x14ac:dyDescent="0.2">
      <c r="A2" s="32" t="s">
        <v>0</v>
      </c>
      <c r="B2" s="32"/>
      <c r="C2" s="7" t="s">
        <v>1</v>
      </c>
      <c r="D2" s="34" t="s">
        <v>2</v>
      </c>
      <c r="E2" s="35"/>
      <c r="F2" s="34" t="s">
        <v>3</v>
      </c>
      <c r="G2" s="35"/>
    </row>
    <row r="3" spans="1:7" ht="30" customHeight="1" thickBot="1" x14ac:dyDescent="0.2">
      <c r="A3" s="32" t="s">
        <v>4</v>
      </c>
      <c r="B3" s="32"/>
      <c r="C3" s="4" t="s">
        <v>5</v>
      </c>
      <c r="D3" s="24"/>
      <c r="E3" s="8" t="s">
        <v>8</v>
      </c>
      <c r="F3" s="36">
        <f>SUM(D3:D5)</f>
        <v>0</v>
      </c>
      <c r="G3" s="37" t="s">
        <v>8</v>
      </c>
    </row>
    <row r="4" spans="1:7" ht="30" customHeight="1" thickBot="1" x14ac:dyDescent="0.2">
      <c r="A4" s="32"/>
      <c r="B4" s="32"/>
      <c r="C4" s="5" t="s">
        <v>6</v>
      </c>
      <c r="D4" s="25"/>
      <c r="E4" s="9" t="s">
        <v>8</v>
      </c>
      <c r="F4" s="36"/>
      <c r="G4" s="37"/>
    </row>
    <row r="5" spans="1:7" ht="30" customHeight="1" thickBot="1" x14ac:dyDescent="0.2">
      <c r="A5" s="32"/>
      <c r="B5" s="32"/>
      <c r="C5" s="6" t="s">
        <v>7</v>
      </c>
      <c r="D5" s="26"/>
      <c r="E5" s="10" t="s">
        <v>8</v>
      </c>
      <c r="F5" s="36"/>
      <c r="G5" s="37"/>
    </row>
    <row r="6" spans="1:7" ht="30" customHeight="1" thickBot="1" x14ac:dyDescent="0.2">
      <c r="A6" s="33" t="s">
        <v>13</v>
      </c>
      <c r="B6" s="32" t="s">
        <v>9</v>
      </c>
      <c r="C6" s="28"/>
      <c r="D6" s="24"/>
      <c r="E6" s="8" t="s">
        <v>8</v>
      </c>
      <c r="F6" s="36">
        <f>SUM(D6:D10)</f>
        <v>0</v>
      </c>
      <c r="G6" s="37" t="s">
        <v>8</v>
      </c>
    </row>
    <row r="7" spans="1:7" ht="30" customHeight="1" thickBot="1" x14ac:dyDescent="0.2">
      <c r="A7" s="33"/>
      <c r="B7" s="32"/>
      <c r="C7" s="29"/>
      <c r="D7" s="25"/>
      <c r="E7" s="9" t="s">
        <v>8</v>
      </c>
      <c r="F7" s="36"/>
      <c r="G7" s="37"/>
    </row>
    <row r="8" spans="1:7" ht="30" customHeight="1" thickBot="1" x14ac:dyDescent="0.2">
      <c r="A8" s="33"/>
      <c r="B8" s="32"/>
      <c r="C8" s="29"/>
      <c r="D8" s="25"/>
      <c r="E8" s="9" t="s">
        <v>8</v>
      </c>
      <c r="F8" s="36"/>
      <c r="G8" s="37"/>
    </row>
    <row r="9" spans="1:7" ht="30" customHeight="1" thickBot="1" x14ac:dyDescent="0.2">
      <c r="A9" s="33"/>
      <c r="B9" s="32"/>
      <c r="C9" s="29"/>
      <c r="D9" s="25"/>
      <c r="E9" s="9" t="s">
        <v>8</v>
      </c>
      <c r="F9" s="36"/>
      <c r="G9" s="37"/>
    </row>
    <row r="10" spans="1:7" ht="30" customHeight="1" thickBot="1" x14ac:dyDescent="0.2">
      <c r="A10" s="33"/>
      <c r="B10" s="32"/>
      <c r="C10" s="30"/>
      <c r="D10" s="26"/>
      <c r="E10" s="10" t="s">
        <v>8</v>
      </c>
      <c r="F10" s="36"/>
      <c r="G10" s="37"/>
    </row>
    <row r="11" spans="1:7" ht="30" customHeight="1" thickBot="1" x14ac:dyDescent="0.2">
      <c r="A11" s="33"/>
      <c r="B11" s="32" t="s">
        <v>10</v>
      </c>
      <c r="C11" s="28"/>
      <c r="D11" s="24"/>
      <c r="E11" s="8" t="s">
        <v>8</v>
      </c>
      <c r="F11" s="36">
        <f>SUM(D11:D15)</f>
        <v>0</v>
      </c>
      <c r="G11" s="37" t="s">
        <v>8</v>
      </c>
    </row>
    <row r="12" spans="1:7" ht="30" customHeight="1" thickBot="1" x14ac:dyDescent="0.2">
      <c r="A12" s="33"/>
      <c r="B12" s="32"/>
      <c r="C12" s="29"/>
      <c r="D12" s="25"/>
      <c r="E12" s="9" t="s">
        <v>8</v>
      </c>
      <c r="F12" s="36"/>
      <c r="G12" s="37"/>
    </row>
    <row r="13" spans="1:7" ht="30" customHeight="1" thickBot="1" x14ac:dyDescent="0.2">
      <c r="A13" s="33"/>
      <c r="B13" s="32"/>
      <c r="C13" s="29"/>
      <c r="D13" s="25"/>
      <c r="E13" s="9" t="s">
        <v>8</v>
      </c>
      <c r="F13" s="36"/>
      <c r="G13" s="37"/>
    </row>
    <row r="14" spans="1:7" ht="30" customHeight="1" thickBot="1" x14ac:dyDescent="0.2">
      <c r="A14" s="33"/>
      <c r="B14" s="32"/>
      <c r="C14" s="29"/>
      <c r="D14" s="25"/>
      <c r="E14" s="9" t="s">
        <v>8</v>
      </c>
      <c r="F14" s="36"/>
      <c r="G14" s="37"/>
    </row>
    <row r="15" spans="1:7" ht="30" customHeight="1" thickBot="1" x14ac:dyDescent="0.2">
      <c r="A15" s="33"/>
      <c r="B15" s="32"/>
      <c r="C15" s="30"/>
      <c r="D15" s="26"/>
      <c r="E15" s="10" t="s">
        <v>8</v>
      </c>
      <c r="F15" s="36"/>
      <c r="G15" s="37"/>
    </row>
    <row r="16" spans="1:7" ht="30" customHeight="1" thickBot="1" x14ac:dyDescent="0.2">
      <c r="A16" s="33"/>
      <c r="B16" s="32" t="s">
        <v>11</v>
      </c>
      <c r="C16" s="28"/>
      <c r="D16" s="24"/>
      <c r="E16" s="8" t="s">
        <v>8</v>
      </c>
      <c r="F16" s="36">
        <f>SUM(D16:D20)</f>
        <v>0</v>
      </c>
      <c r="G16" s="37" t="s">
        <v>8</v>
      </c>
    </row>
    <row r="17" spans="1:7" ht="30" customHeight="1" thickBot="1" x14ac:dyDescent="0.2">
      <c r="A17" s="33"/>
      <c r="B17" s="32"/>
      <c r="C17" s="29"/>
      <c r="D17" s="25"/>
      <c r="E17" s="9" t="s">
        <v>8</v>
      </c>
      <c r="F17" s="36"/>
      <c r="G17" s="37"/>
    </row>
    <row r="18" spans="1:7" ht="30" customHeight="1" thickBot="1" x14ac:dyDescent="0.2">
      <c r="A18" s="33"/>
      <c r="B18" s="32"/>
      <c r="C18" s="29"/>
      <c r="D18" s="25"/>
      <c r="E18" s="9" t="s">
        <v>8</v>
      </c>
      <c r="F18" s="36"/>
      <c r="G18" s="37"/>
    </row>
    <row r="19" spans="1:7" ht="30" customHeight="1" thickBot="1" x14ac:dyDescent="0.2">
      <c r="A19" s="33"/>
      <c r="B19" s="32"/>
      <c r="C19" s="29"/>
      <c r="D19" s="25"/>
      <c r="E19" s="9" t="s">
        <v>8</v>
      </c>
      <c r="F19" s="36"/>
      <c r="G19" s="37"/>
    </row>
    <row r="20" spans="1:7" ht="30" customHeight="1" thickBot="1" x14ac:dyDescent="0.2">
      <c r="A20" s="33"/>
      <c r="B20" s="32"/>
      <c r="C20" s="30"/>
      <c r="D20" s="26"/>
      <c r="E20" s="10" t="s">
        <v>8</v>
      </c>
      <c r="F20" s="36"/>
      <c r="G20" s="37"/>
    </row>
    <row r="21" spans="1:7" ht="30" customHeight="1" thickBot="1" x14ac:dyDescent="0.2">
      <c r="A21" s="33"/>
      <c r="B21" s="32" t="s">
        <v>12</v>
      </c>
      <c r="C21" s="28"/>
      <c r="D21" s="24"/>
      <c r="E21" s="8" t="s">
        <v>8</v>
      </c>
      <c r="F21" s="36">
        <f>SUM(D21:D25)</f>
        <v>0</v>
      </c>
      <c r="G21" s="37" t="s">
        <v>8</v>
      </c>
    </row>
    <row r="22" spans="1:7" ht="30" customHeight="1" thickBot="1" x14ac:dyDescent="0.2">
      <c r="A22" s="33"/>
      <c r="B22" s="32"/>
      <c r="C22" s="29"/>
      <c r="D22" s="25"/>
      <c r="E22" s="9" t="s">
        <v>8</v>
      </c>
      <c r="F22" s="36"/>
      <c r="G22" s="37"/>
    </row>
    <row r="23" spans="1:7" ht="30" customHeight="1" thickBot="1" x14ac:dyDescent="0.2">
      <c r="A23" s="33"/>
      <c r="B23" s="32"/>
      <c r="C23" s="29"/>
      <c r="D23" s="25"/>
      <c r="E23" s="9" t="s">
        <v>8</v>
      </c>
      <c r="F23" s="36"/>
      <c r="G23" s="37"/>
    </row>
    <row r="24" spans="1:7" ht="30" customHeight="1" thickBot="1" x14ac:dyDescent="0.2">
      <c r="A24" s="33"/>
      <c r="B24" s="32"/>
      <c r="C24" s="29"/>
      <c r="D24" s="25"/>
      <c r="E24" s="9" t="s">
        <v>8</v>
      </c>
      <c r="F24" s="36"/>
      <c r="G24" s="37"/>
    </row>
    <row r="25" spans="1:7" ht="30" customHeight="1" thickBot="1" x14ac:dyDescent="0.2">
      <c r="A25" s="33"/>
      <c r="B25" s="32"/>
      <c r="C25" s="30"/>
      <c r="D25" s="26"/>
      <c r="E25" s="10" t="s">
        <v>8</v>
      </c>
      <c r="F25" s="36"/>
      <c r="G25" s="37"/>
    </row>
    <row r="26" spans="1:7" ht="30" customHeight="1" thickBot="1" x14ac:dyDescent="0.2">
      <c r="A26" s="32" t="s">
        <v>3</v>
      </c>
      <c r="B26" s="32"/>
      <c r="C26" s="1"/>
      <c r="D26" s="11">
        <f>SUM(D3:D25)</f>
        <v>0</v>
      </c>
      <c r="E26" s="2" t="s">
        <v>8</v>
      </c>
      <c r="F26" s="11">
        <f>SUM(F3:F25)</f>
        <v>0</v>
      </c>
      <c r="G26" s="3" t="s">
        <v>8</v>
      </c>
    </row>
    <row r="27" spans="1:7" ht="30" customHeight="1" x14ac:dyDescent="0.15">
      <c r="A27" s="38" t="s">
        <v>63</v>
      </c>
      <c r="B27" s="39"/>
      <c r="C27" s="39"/>
      <c r="D27" s="39"/>
      <c r="E27" s="39"/>
      <c r="F27" s="39"/>
      <c r="G27" s="39"/>
    </row>
  </sheetData>
  <sheetProtection algorithmName="SHA-512" hashValue="JZx2zeOmvVQMrYJMeOb3TZJkteepnNztCzL3cOu2dlwYLkRDsWecO6bAHOemtJL8/9P0XMfP2po9HrBiyM0EAg==" saltValue="fM9Wo4BnIyuAtOSg71oATw==" spinCount="100000" sheet="1" scenarios="1" formatCells="0" selectLockedCells="1"/>
  <mergeCells count="22">
    <mergeCell ref="A27:G27"/>
    <mergeCell ref="F6:F10"/>
    <mergeCell ref="G6:G10"/>
    <mergeCell ref="G16:G20"/>
    <mergeCell ref="B21:B25"/>
    <mergeCell ref="F21:F25"/>
    <mergeCell ref="G21:G25"/>
    <mergeCell ref="B11:B15"/>
    <mergeCell ref="F11:F15"/>
    <mergeCell ref="G11:G15"/>
    <mergeCell ref="B16:B20"/>
    <mergeCell ref="F16:F20"/>
    <mergeCell ref="B6:B10"/>
    <mergeCell ref="A1:B1"/>
    <mergeCell ref="A26:B26"/>
    <mergeCell ref="A6:A25"/>
    <mergeCell ref="D2:E2"/>
    <mergeCell ref="F2:G2"/>
    <mergeCell ref="A2:B2"/>
    <mergeCell ref="A3:B5"/>
    <mergeCell ref="F3:F5"/>
    <mergeCell ref="G3:G5"/>
  </mergeCells>
  <phoneticPr fontId="1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44"/>
  <sheetViews>
    <sheetView zoomScaleNormal="100" workbookViewId="0">
      <selection activeCell="A6" sqref="A6:B7"/>
    </sheetView>
  </sheetViews>
  <sheetFormatPr defaultRowHeight="13.5" x14ac:dyDescent="0.15"/>
  <cols>
    <col min="1" max="9" width="8.625" customWidth="1"/>
    <col min="10" max="10" width="10" customWidth="1"/>
    <col min="11" max="11" width="3.25" customWidth="1"/>
  </cols>
  <sheetData>
    <row r="1" spans="1:9" x14ac:dyDescent="0.15">
      <c r="A1" t="s">
        <v>14</v>
      </c>
      <c r="H1" s="12"/>
    </row>
    <row r="3" spans="1:9" ht="14.25" thickBot="1" x14ac:dyDescent="0.2">
      <c r="A3" s="14" t="s">
        <v>15</v>
      </c>
      <c r="B3" s="14"/>
      <c r="C3" s="14"/>
      <c r="D3" s="14"/>
      <c r="E3" s="14"/>
      <c r="F3" s="14"/>
      <c r="G3" s="14"/>
      <c r="H3" s="14"/>
      <c r="I3" s="14"/>
    </row>
    <row r="4" spans="1:9" ht="18" customHeight="1" x14ac:dyDescent="0.15">
      <c r="A4" s="40" t="s">
        <v>18</v>
      </c>
      <c r="B4" s="41"/>
      <c r="C4" s="41"/>
      <c r="D4" s="42" t="s">
        <v>19</v>
      </c>
      <c r="E4" s="41"/>
      <c r="F4" s="43"/>
      <c r="G4" s="41" t="s">
        <v>20</v>
      </c>
      <c r="H4" s="41"/>
      <c r="I4" s="44"/>
    </row>
    <row r="5" spans="1:9" ht="18" customHeight="1" x14ac:dyDescent="0.15">
      <c r="A5" s="61" t="s">
        <v>21</v>
      </c>
      <c r="B5" s="62"/>
      <c r="C5" s="62"/>
      <c r="D5" s="63" t="s">
        <v>22</v>
      </c>
      <c r="E5" s="62"/>
      <c r="F5" s="64"/>
      <c r="G5" s="62" t="s">
        <v>23</v>
      </c>
      <c r="H5" s="62"/>
      <c r="I5" s="65"/>
    </row>
    <row r="6" spans="1:9" ht="18" customHeight="1" x14ac:dyDescent="0.15">
      <c r="A6" s="47"/>
      <c r="B6" s="48"/>
      <c r="C6" s="45" t="s">
        <v>16</v>
      </c>
      <c r="D6" s="53"/>
      <c r="E6" s="48"/>
      <c r="F6" s="51" t="s">
        <v>17</v>
      </c>
      <c r="G6" s="55">
        <f>A6*D6</f>
        <v>0</v>
      </c>
      <c r="H6" s="56"/>
      <c r="I6" s="59" t="s">
        <v>24</v>
      </c>
    </row>
    <row r="7" spans="1:9" ht="18" customHeight="1" thickBot="1" x14ac:dyDescent="0.2">
      <c r="A7" s="49"/>
      <c r="B7" s="50"/>
      <c r="C7" s="46"/>
      <c r="D7" s="54"/>
      <c r="E7" s="50"/>
      <c r="F7" s="52"/>
      <c r="G7" s="57"/>
      <c r="H7" s="58"/>
      <c r="I7" s="60"/>
    </row>
    <row r="9" spans="1:9" ht="14.25" thickBot="1" x14ac:dyDescent="0.2">
      <c r="A9" s="14" t="s">
        <v>25</v>
      </c>
      <c r="B9" s="14"/>
      <c r="C9" s="14"/>
      <c r="D9" s="14"/>
      <c r="E9" s="14"/>
      <c r="F9" s="14"/>
      <c r="G9" s="14"/>
      <c r="H9" s="14"/>
      <c r="I9" s="14"/>
    </row>
    <row r="10" spans="1:9" ht="18" customHeight="1" x14ac:dyDescent="0.15">
      <c r="A10" s="40" t="s">
        <v>26</v>
      </c>
      <c r="B10" s="41"/>
      <c r="C10" s="41"/>
      <c r="D10" s="42" t="s">
        <v>28</v>
      </c>
      <c r="E10" s="41"/>
      <c r="F10" s="43"/>
      <c r="G10" s="41" t="s">
        <v>30</v>
      </c>
      <c r="H10" s="41"/>
      <c r="I10" s="44"/>
    </row>
    <row r="11" spans="1:9" ht="18" customHeight="1" x14ac:dyDescent="0.15">
      <c r="A11" s="61" t="s">
        <v>27</v>
      </c>
      <c r="B11" s="62"/>
      <c r="C11" s="62"/>
      <c r="D11" s="63" t="s">
        <v>29</v>
      </c>
      <c r="E11" s="62"/>
      <c r="F11" s="64"/>
      <c r="G11" s="62" t="s">
        <v>31</v>
      </c>
      <c r="H11" s="62"/>
      <c r="I11" s="65"/>
    </row>
    <row r="12" spans="1:9" ht="18" customHeight="1" x14ac:dyDescent="0.15">
      <c r="A12" s="47"/>
      <c r="B12" s="48"/>
      <c r="C12" s="45" t="s">
        <v>16</v>
      </c>
      <c r="D12" s="53"/>
      <c r="E12" s="48"/>
      <c r="F12" s="51" t="s">
        <v>17</v>
      </c>
      <c r="G12" s="55">
        <f>A12*D12</f>
        <v>0</v>
      </c>
      <c r="H12" s="56"/>
      <c r="I12" s="59" t="s">
        <v>32</v>
      </c>
    </row>
    <row r="13" spans="1:9" ht="18" customHeight="1" thickBot="1" x14ac:dyDescent="0.2">
      <c r="A13" s="49"/>
      <c r="B13" s="50"/>
      <c r="C13" s="46"/>
      <c r="D13" s="54"/>
      <c r="E13" s="50"/>
      <c r="F13" s="52"/>
      <c r="G13" s="57"/>
      <c r="H13" s="58"/>
      <c r="I13" s="60"/>
    </row>
    <row r="15" spans="1:9" ht="14.25" thickBot="1" x14ac:dyDescent="0.2">
      <c r="A15" s="14" t="s">
        <v>33</v>
      </c>
      <c r="B15" s="14"/>
      <c r="C15" s="14"/>
      <c r="D15" s="14"/>
      <c r="E15" s="14"/>
      <c r="F15" s="14"/>
      <c r="G15" s="14"/>
      <c r="H15" s="14"/>
      <c r="I15" s="14"/>
    </row>
    <row r="16" spans="1:9" ht="18" customHeight="1" x14ac:dyDescent="0.15">
      <c r="A16" s="66" t="s">
        <v>34</v>
      </c>
      <c r="B16" s="67"/>
      <c r="C16" s="67"/>
      <c r="D16" s="67"/>
      <c r="E16" s="70" t="s">
        <v>35</v>
      </c>
      <c r="F16" s="67"/>
      <c r="G16" s="67"/>
      <c r="H16" s="67"/>
      <c r="I16" s="15"/>
    </row>
    <row r="17" spans="1:10" ht="18" customHeight="1" x14ac:dyDescent="0.15">
      <c r="A17" s="68"/>
      <c r="B17" s="69"/>
      <c r="C17" s="69"/>
      <c r="D17" s="69"/>
      <c r="E17" s="71"/>
      <c r="F17" s="69"/>
      <c r="G17" s="69"/>
      <c r="H17" s="69"/>
      <c r="I17" s="15"/>
    </row>
    <row r="18" spans="1:10" ht="18" customHeight="1" x14ac:dyDescent="0.15">
      <c r="A18" s="72" t="s">
        <v>38</v>
      </c>
      <c r="B18" s="74"/>
      <c r="C18" s="74"/>
      <c r="D18" s="76" t="s">
        <v>39</v>
      </c>
      <c r="E18" s="80" t="s">
        <v>36</v>
      </c>
      <c r="F18" s="74"/>
      <c r="G18" s="74"/>
      <c r="H18" s="82" t="s">
        <v>37</v>
      </c>
      <c r="I18" s="79"/>
    </row>
    <row r="19" spans="1:10" ht="18" customHeight="1" thickBot="1" x14ac:dyDescent="0.2">
      <c r="A19" s="73"/>
      <c r="B19" s="75"/>
      <c r="C19" s="75"/>
      <c r="D19" s="52"/>
      <c r="E19" s="81"/>
      <c r="F19" s="75"/>
      <c r="G19" s="75"/>
      <c r="H19" s="60"/>
      <c r="I19" s="79"/>
    </row>
    <row r="21" spans="1:10" ht="42.75" customHeight="1" x14ac:dyDescent="0.15">
      <c r="A21" s="77" t="s">
        <v>40</v>
      </c>
      <c r="B21" s="77"/>
      <c r="C21" s="77"/>
      <c r="D21" s="77"/>
      <c r="E21" s="77"/>
      <c r="F21" s="77"/>
      <c r="G21" s="77"/>
      <c r="H21" s="77"/>
      <c r="I21" s="77"/>
      <c r="J21" s="77"/>
    </row>
    <row r="23" spans="1:10" x14ac:dyDescent="0.15">
      <c r="A23" s="14" t="s">
        <v>41</v>
      </c>
      <c r="B23" s="14"/>
      <c r="C23" s="14"/>
      <c r="D23" s="14"/>
      <c r="E23" s="14"/>
      <c r="F23" s="14"/>
      <c r="G23" s="14"/>
      <c r="H23" s="14"/>
      <c r="I23" s="14"/>
    </row>
    <row r="25" spans="1:10" x14ac:dyDescent="0.15">
      <c r="C25" s="83" t="s">
        <v>42</v>
      </c>
      <c r="D25" s="83"/>
      <c r="E25" s="13"/>
      <c r="F25" s="94">
        <f>G6</f>
        <v>0</v>
      </c>
      <c r="G25" s="78" t="s">
        <v>16</v>
      </c>
      <c r="H25" s="17"/>
    </row>
    <row r="26" spans="1:10" x14ac:dyDescent="0.15">
      <c r="A26" s="91" t="s">
        <v>46</v>
      </c>
      <c r="B26" s="91"/>
      <c r="C26" s="92"/>
      <c r="D26" s="92"/>
      <c r="E26" s="78" t="s">
        <v>44</v>
      </c>
      <c r="F26" s="95"/>
      <c r="G26" s="78"/>
      <c r="H26" s="78" t="s">
        <v>44</v>
      </c>
      <c r="I26" s="87" t="e">
        <f>ROUNDUP(F25/F27,3)</f>
        <v>#DIV/0!</v>
      </c>
      <c r="J26" s="88"/>
    </row>
    <row r="27" spans="1:10" x14ac:dyDescent="0.15">
      <c r="A27" s="91"/>
      <c r="B27" s="91"/>
      <c r="C27" s="93" t="s">
        <v>43</v>
      </c>
      <c r="D27" s="93"/>
      <c r="E27" s="78"/>
      <c r="F27" s="96">
        <f>G12</f>
        <v>0</v>
      </c>
      <c r="G27" s="78" t="s">
        <v>16</v>
      </c>
      <c r="H27" s="78"/>
      <c r="I27" s="89"/>
      <c r="J27" s="90"/>
    </row>
    <row r="28" spans="1:10" x14ac:dyDescent="0.15">
      <c r="C28" s="83"/>
      <c r="D28" s="83"/>
      <c r="E28" s="13"/>
      <c r="F28" s="94"/>
      <c r="G28" s="78"/>
      <c r="H28" s="17"/>
      <c r="I28" s="85" t="s">
        <v>45</v>
      </c>
      <c r="J28" s="86"/>
    </row>
    <row r="30" spans="1:10" x14ac:dyDescent="0.15">
      <c r="A30" s="14" t="s">
        <v>47</v>
      </c>
      <c r="B30" s="14"/>
      <c r="C30" s="14"/>
      <c r="D30" s="14"/>
      <c r="E30" s="14"/>
      <c r="F30" s="14"/>
      <c r="G30" s="14"/>
      <c r="H30" s="14"/>
      <c r="I30" s="14"/>
    </row>
    <row r="32" spans="1:10" x14ac:dyDescent="0.15">
      <c r="C32" s="18"/>
      <c r="D32" s="18"/>
      <c r="E32" s="13"/>
      <c r="F32" s="98" t="s">
        <v>50</v>
      </c>
      <c r="G32" s="99"/>
      <c r="H32" s="99"/>
    </row>
    <row r="33" spans="1:11" x14ac:dyDescent="0.15">
      <c r="A33" s="83" t="s">
        <v>48</v>
      </c>
      <c r="B33" s="84"/>
      <c r="C33" s="83" t="s">
        <v>49</v>
      </c>
      <c r="D33" s="83"/>
      <c r="E33" s="83"/>
      <c r="F33" s="100"/>
      <c r="G33" s="100"/>
      <c r="H33" s="100"/>
      <c r="I33" s="19"/>
      <c r="J33" s="19"/>
    </row>
    <row r="34" spans="1:11" x14ac:dyDescent="0.15">
      <c r="A34" s="84"/>
      <c r="B34" s="84"/>
      <c r="C34" s="83"/>
      <c r="D34" s="83"/>
      <c r="E34" s="83"/>
      <c r="F34" s="99" t="s">
        <v>51</v>
      </c>
      <c r="G34" s="99"/>
      <c r="H34" s="99"/>
      <c r="I34" s="19"/>
      <c r="J34" s="19"/>
    </row>
    <row r="35" spans="1:11" x14ac:dyDescent="0.15">
      <c r="C35" s="18"/>
      <c r="D35" s="18"/>
      <c r="E35" s="13"/>
      <c r="F35" s="99"/>
      <c r="G35" s="99"/>
      <c r="H35" s="99"/>
      <c r="I35" s="20"/>
      <c r="J35" s="21"/>
    </row>
    <row r="36" spans="1:11" x14ac:dyDescent="0.15">
      <c r="C36" s="18"/>
      <c r="D36" s="18"/>
      <c r="E36" s="13"/>
      <c r="F36" s="22"/>
      <c r="G36" s="22"/>
      <c r="H36" s="22"/>
      <c r="I36" s="20"/>
      <c r="J36" s="21"/>
    </row>
    <row r="37" spans="1:11" x14ac:dyDescent="0.15">
      <c r="B37" s="107" t="s">
        <v>52</v>
      </c>
      <c r="C37" s="87" t="e">
        <f>I26</f>
        <v>#DIV/0!</v>
      </c>
      <c r="D37" s="88"/>
      <c r="E37" s="97" t="s">
        <v>53</v>
      </c>
      <c r="F37" s="27">
        <f>B18</f>
        <v>0</v>
      </c>
      <c r="G37" s="16" t="s">
        <v>54</v>
      </c>
      <c r="H37" s="78" t="s">
        <v>44</v>
      </c>
      <c r="I37" s="87" t="e">
        <f>ROUNDUP(C37*F37/F38,3)</f>
        <v>#DIV/0!</v>
      </c>
      <c r="J37" s="88"/>
    </row>
    <row r="38" spans="1:11" x14ac:dyDescent="0.15">
      <c r="B38" s="107"/>
      <c r="C38" s="108"/>
      <c r="D38" s="109"/>
      <c r="E38" s="97"/>
      <c r="F38" s="12">
        <f>F18</f>
        <v>0</v>
      </c>
      <c r="G38" t="s">
        <v>54</v>
      </c>
      <c r="H38" s="78"/>
      <c r="I38" s="89"/>
      <c r="J38" s="90"/>
    </row>
    <row r="39" spans="1:11" x14ac:dyDescent="0.15">
      <c r="I39" s="85" t="s">
        <v>55</v>
      </c>
      <c r="J39" s="86"/>
    </row>
    <row r="40" spans="1:11" x14ac:dyDescent="0.15">
      <c r="G40" s="16"/>
      <c r="H40" s="16"/>
      <c r="I40" s="23"/>
    </row>
    <row r="41" spans="1:11" x14ac:dyDescent="0.15">
      <c r="A41" s="14" t="s">
        <v>56</v>
      </c>
      <c r="B41" s="14"/>
      <c r="C41" s="14"/>
      <c r="D41" s="14"/>
      <c r="E41" s="14"/>
      <c r="F41" s="14"/>
      <c r="G41" s="14"/>
      <c r="H41" s="14"/>
      <c r="I41" s="14"/>
    </row>
    <row r="42" spans="1:11" x14ac:dyDescent="0.15">
      <c r="A42" s="91" t="s">
        <v>61</v>
      </c>
      <c r="B42" s="90"/>
      <c r="C42" s="101" t="s">
        <v>57</v>
      </c>
      <c r="D42" s="102"/>
      <c r="E42" s="110" t="s">
        <v>58</v>
      </c>
      <c r="F42" s="101" t="s">
        <v>59</v>
      </c>
      <c r="G42" s="102"/>
      <c r="H42" s="111" t="s">
        <v>44</v>
      </c>
      <c r="I42" s="112" t="e">
        <f>ROUNDDOWN(C43*F43,0)</f>
        <v>#DIV/0!</v>
      </c>
      <c r="J42" s="112"/>
    </row>
    <row r="43" spans="1:11" x14ac:dyDescent="0.15">
      <c r="A43" s="91"/>
      <c r="B43" s="90"/>
      <c r="C43" s="103"/>
      <c r="D43" s="104"/>
      <c r="E43" s="110"/>
      <c r="F43" s="89" t="e">
        <f>IF(B18&gt;F18,I26,I37)</f>
        <v>#DIV/0!</v>
      </c>
      <c r="G43" s="90"/>
      <c r="H43" s="111"/>
      <c r="I43" s="113"/>
      <c r="J43" s="113"/>
      <c r="K43" t="s">
        <v>60</v>
      </c>
    </row>
    <row r="44" spans="1:11" x14ac:dyDescent="0.15">
      <c r="A44" s="91"/>
      <c r="B44" s="90"/>
      <c r="C44" s="105"/>
      <c r="D44" s="106"/>
      <c r="E44" s="110"/>
      <c r="F44" s="108"/>
      <c r="G44" s="109"/>
      <c r="H44" s="111"/>
    </row>
  </sheetData>
  <sheetProtection algorithmName="SHA-512" hashValue="qHD+zgFTqrqiWCZStC6PKRHpxPnMTIdwapH+uqIWF3kPV9avHcOP61TgkA9Z5CvnAf8jIV9ic/ORuRfqE93T/Q==" saltValue="rpVQ2r7md+RlaxtUbqg29Q==" spinCount="100000" sheet="1" objects="1" scenarios="1" formatCells="0" selectLockedCells="1"/>
  <mergeCells count="63">
    <mergeCell ref="E42:E44"/>
    <mergeCell ref="F42:G42"/>
    <mergeCell ref="F43:G44"/>
    <mergeCell ref="H42:H44"/>
    <mergeCell ref="I42:J43"/>
    <mergeCell ref="A42:B44"/>
    <mergeCell ref="C42:D42"/>
    <mergeCell ref="C43:D44"/>
    <mergeCell ref="B37:B38"/>
    <mergeCell ref="C37:D38"/>
    <mergeCell ref="E37:E38"/>
    <mergeCell ref="H37:H38"/>
    <mergeCell ref="I37:J38"/>
    <mergeCell ref="I39:J39"/>
    <mergeCell ref="C33:E34"/>
    <mergeCell ref="F32:H33"/>
    <mergeCell ref="F34:H35"/>
    <mergeCell ref="A33:B34"/>
    <mergeCell ref="I28:J28"/>
    <mergeCell ref="I26:J27"/>
    <mergeCell ref="A26:B27"/>
    <mergeCell ref="C25:D26"/>
    <mergeCell ref="C27:D28"/>
    <mergeCell ref="F25:F26"/>
    <mergeCell ref="F27:F28"/>
    <mergeCell ref="A18:A19"/>
    <mergeCell ref="B18:C19"/>
    <mergeCell ref="D18:D19"/>
    <mergeCell ref="A21:J21"/>
    <mergeCell ref="E26:E27"/>
    <mergeCell ref="G25:G26"/>
    <mergeCell ref="G27:G28"/>
    <mergeCell ref="H26:H27"/>
    <mergeCell ref="I18:I19"/>
    <mergeCell ref="E18:E19"/>
    <mergeCell ref="F18:G19"/>
    <mergeCell ref="H18:H19"/>
    <mergeCell ref="A16:D17"/>
    <mergeCell ref="E16:H17"/>
    <mergeCell ref="A11:C11"/>
    <mergeCell ref="D11:F11"/>
    <mergeCell ref="G11:I11"/>
    <mergeCell ref="A12:B13"/>
    <mergeCell ref="C12:C13"/>
    <mergeCell ref="D12:E13"/>
    <mergeCell ref="F12:F13"/>
    <mergeCell ref="G12:H13"/>
    <mergeCell ref="I12:I13"/>
    <mergeCell ref="A10:C10"/>
    <mergeCell ref="D10:F10"/>
    <mergeCell ref="G10:I10"/>
    <mergeCell ref="D4:F4"/>
    <mergeCell ref="C6:C7"/>
    <mergeCell ref="A6:B7"/>
    <mergeCell ref="F6:F7"/>
    <mergeCell ref="D6:E7"/>
    <mergeCell ref="G6:H7"/>
    <mergeCell ref="I6:I7"/>
    <mergeCell ref="A4:C4"/>
    <mergeCell ref="G4:I4"/>
    <mergeCell ref="A5:C5"/>
    <mergeCell ref="D5:F5"/>
    <mergeCell ref="G5:I5"/>
  </mergeCells>
  <phoneticPr fontId="1"/>
  <pageMargins left="0.7" right="0.7" top="0.75" bottom="0.75" header="0.3" footer="0.3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使用計画書</vt:lpstr>
      <vt:lpstr>兼任職員人件費の算定</vt:lpstr>
      <vt:lpstr>兼任職員人件費の算定!Print_Area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2020-03-21T00:22:57Z</dcterms:modified>
</cp:coreProperties>
</file>