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activeTab="0"/>
  </bookViews>
  <sheets>
    <sheet name="様式-共1-Ⅱw" sheetId="1" r:id="rId1"/>
    <sheet name="様式-共Ⅱ　簡易な施工計画書" sheetId="2" r:id="rId2"/>
    <sheet name="様式-共2（JV）" sheetId="3" r:id="rId3"/>
  </sheets>
  <definedNames>
    <definedName name="_xlnm.Print_Area" localSheetId="0">'様式-共1-Ⅱw'!$A$12:$M$42</definedName>
    <definedName name="_xlnm.Print_Area" localSheetId="2">'様式-共2（JV）'!$A$5:$P$44</definedName>
    <definedName name="_xlnm.Print_Area" localSheetId="1">'様式-共Ⅱ　簡易な施工計画書'!$B$2:$J$24</definedName>
    <definedName name="_xlnm.Print_Titles" localSheetId="0">'様式-共1-Ⅱw'!$12:$18</definedName>
    <definedName name="_xlnm.Print_Titles" localSheetId="1">'様式-共Ⅱ　簡易な施工計画書'!$2:$7</definedName>
  </definedNames>
  <calcPr fullCalcOnLoad="1"/>
</workbook>
</file>

<file path=xl/sharedStrings.xml><?xml version="1.0" encoding="utf-8"?>
<sst xmlns="http://schemas.openxmlformats.org/spreadsheetml/2006/main" count="160" uniqueCount="133">
  <si>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</si>
  <si>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</si>
  <si>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</si>
  <si>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</si>
  <si>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</si>
  <si>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</si>
  <si>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</si>
  <si>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</si>
  <si>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</si>
  <si>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</si>
  <si>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</si>
  <si>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</si>
  <si>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</si>
  <si>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</si>
  <si>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</si>
  <si>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</si>
  <si>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</si>
  <si>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</si>
  <si>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</si>
  <si>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</si>
  <si>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</si>
  <si>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</si>
  <si>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</si>
  <si>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</si>
  <si>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</si>
  <si>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</si>
  <si>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</si>
  <si>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</si>
  <si>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</si>
  <si>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</si>
  <si>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</si>
  <si>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</si>
  <si>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</si>
  <si>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※評価値は，入札価格を百万で除したもので計算し，小数点以下第6位を切り捨てとします。</t>
  </si>
  <si>
    <t>※審査後，仙台市が評価点を入力します。</t>
  </si>
  <si>
    <t>↓※審査後，仙台市
が入力します</t>
  </si>
  <si>
    <t>ア　過去10ヶ年度及び現年度における
　　同種工事の施工実績</t>
  </si>
  <si>
    <t>イ　品質管理システムの認証取得状況</t>
  </si>
  <si>
    <t>ウ　過去10ヶ年度及び現年度における
　　同種工事の施工実績</t>
  </si>
  <si>
    <t>エ　関連資格の保有状況</t>
  </si>
  <si>
    <t>オ　環境管理システムの認証取得等の状況</t>
  </si>
  <si>
    <t>企業の
社会性</t>
  </si>
  <si>
    <t>同種工事規模以上の工事に監理技術者として従事した実績あり</t>
  </si>
  <si>
    <t>同種工事規模未満の工事に主任技術者として従事した実績あり</t>
  </si>
  <si>
    <t>同種工事規模以上の工事に主任技術者として従事した実績若しくは同種工事規模未満の工事に監理技術者として従事した実績あり</t>
  </si>
  <si>
    <t>同種工事規模以上の施工実績あり</t>
  </si>
  <si>
    <t>同種工事規模以上の施工実績なし</t>
  </si>
  <si>
    <t>一級建築士若しくは１級建築施工管理技士の資格あり</t>
  </si>
  <si>
    <t>一級建築士及び１級建築施工管理技士の資格あり</t>
  </si>
  <si>
    <t>企業の
施工能力</t>
  </si>
  <si>
    <t>配置予定
技術者の
能力</t>
  </si>
  <si>
    <t>様式-共1-Ⅱw</t>
  </si>
  <si>
    <t>施工上特に配慮が必要とされる条件や課題に関する技術的所見①</t>
  </si>
  <si>
    <t>■施工上特に配慮が必要とされる条件や課題－簡易な施工計画のテーマ</t>
  </si>
  <si>
    <t>「工程計画」</t>
  </si>
  <si>
    <t>「安全管理」</t>
  </si>
  <si>
    <t>様式-Ⅱ</t>
  </si>
  <si>
    <t>簡易な施工計画書</t>
  </si>
  <si>
    <t>平成２４年度（仮称）仙台市田子西復興公営住宅新築工事</t>
  </si>
  <si>
    <t>　本工事は田子西地区における復興公営住宅の新築工事である。
　限られた工期内において４棟の建築工事を同時に行うことから，施工していく上での工程計画・工程管理，敷地内上空にある高圧送電線による施工上の安全対策及び杭工事における安全対策について技術的所見を求める。</t>
  </si>
  <si>
    <t>細目①</t>
  </si>
  <si>
    <t>同時施工する４棟並びに機械・電気設備工事等の関連工事を含めた全体の工程管理，棟毎工程毎の施工手順等，工事を円滑に進めていく上での留意事項について</t>
  </si>
  <si>
    <t>細目②</t>
  </si>
  <si>
    <t>「安全管理」</t>
  </si>
  <si>
    <t>敷地内上空にある高圧送電線による施工上の高さ制限等があることに対しての，躯体工事における留意事項及びその安全対策について</t>
  </si>
  <si>
    <t>細目③</t>
  </si>
  <si>
    <t>杭工事における留意事項及びその安全対策について</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</si>
  <si>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</si>
  <si>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</si>
  <si>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</si>
  <si>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</si>
  <si>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</si>
  <si>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</si>
  <si>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　</t>
  </si>
  <si>
    <t>企業の技術力等の状況</t>
  </si>
  <si>
    <t>企業の施工能力</t>
  </si>
  <si>
    <t>ア.同種工事の施工実績　◆代表者</t>
  </si>
  <si>
    <t>同種工事の
施工実績の有無</t>
  </si>
  <si>
    <t>実績の有無</t>
  </si>
  <si>
    <t>※同種工事の規模以上の施工実績が無い場合は，以下の記入は不要です。</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</si>
  <si>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</si>
  <si>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</si>
  <si>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</si>
  <si>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</si>
  <si>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</si>
  <si>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</si>
  <si>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</si>
  <si>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</si>
  <si>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</si>
  <si>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</si>
  <si>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</si>
  <si>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</si>
  <si>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</si>
  <si>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</si>
  <si>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</si>
  <si>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</si>
  <si>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</si>
  <si>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</si>
  <si>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</si>
  <si>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</si>
  <si>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※同種工事の規模未満の工事に主任技術者として従事した実績の場合，以下の記入は不要です。</t>
  </si>
  <si>
    <t>同種工事の
CORINS登録</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</si>
  <si>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</si>
  <si>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</si>
  <si>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</si>
  <si>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</si>
  <si>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</si>
  <si>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</si>
  <si>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</si>
  <si>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</si>
  <si>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</si>
  <si>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</si>
  <si>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エ.関連資格の保有状況</t>
  </si>
  <si>
    <t>資格保有の有無</t>
  </si>
  <si>
    <r>
      <t>※下記の</t>
    </r>
    <r>
      <rPr>
        <u val="single"/>
        <sz val="10"/>
        <color indexed="10"/>
        <rFont val="ＭＳ Ｐゴシック"/>
        <family val="3"/>
      </rPr>
      <t>いずれかの資格のみ保有している場合</t>
    </r>
    <r>
      <rPr>
        <sz val="10"/>
        <color indexed="10"/>
        <rFont val="ＭＳ Ｐゴシック"/>
        <family val="3"/>
      </rPr>
      <t>は，以下の記入は不要です。</t>
    </r>
  </si>
  <si>
    <t>一級建築施工管理技士</t>
  </si>
  <si>
    <t>合格証明書番号</t>
  </si>
  <si>
    <t>一級建築士</t>
  </si>
  <si>
    <t>登録番号</t>
  </si>
  <si>
    <t>オ.環境管理システムの
　認証等の取得状況　　
　　◆代表者</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</si>
  <si>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</si>
  <si>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</si>
  <si>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</si>
  <si>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</si>
  <si>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</si>
  <si>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</si>
  <si>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</si>
  <si>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120510086</t>
  </si>
  <si>
    <t>平成24年度（仮称）仙台市田子西復興公営住宅新築工事</t>
  </si>
  <si>
    <t>様式-共5</t>
  </si>
  <si>
    <t>　配置予定技術者の氏名
　及び当該工事に従事する
　役割</t>
  </si>
  <si>
    <t>イ.品質管理システム
　　（ISO9001）の認証取得状況　
　　◆代表者</t>
  </si>
  <si>
    <t>企業の
　社会性</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</si>
</sst>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1">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8"/>
      <color indexed="12"/>
      <name val="ＭＳ Ｐゴシック"/>
      <family val="3"/>
    </font>
    <font>
      <sz val="9"/>
      <name val="MS UI Gothic"/>
      <family val="3"/>
    </font>
    <font>
      <sz val="20"/>
      <name val="ＭＳ Ｐゴシック"/>
      <family val="3"/>
    </font>
    <font>
      <sz val="14"/>
      <name val="ＭＳ Ｐゴシック"/>
      <family val="3"/>
    </font>
    <font>
      <sz val="10"/>
      <color indexed="10"/>
      <name val="ＭＳ Ｐゴシック"/>
      <family val="3"/>
    </font>
    <font>
      <sz val="11"/>
      <color indexed="10"/>
      <name val="ＭＳ Ｐゴシック"/>
      <family val="3"/>
    </font>
    <font>
      <u val="single"/>
      <sz val="10"/>
      <color indexed="10"/>
      <name val="ＭＳ Ｐゴシック"/>
      <family val="3"/>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medium"/>
      <right style="medium"/>
      <top style="thin"/>
      <bottom style="thin"/>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thin"/>
      <top>
        <color indexed="63"/>
      </top>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397">
    <xf numFmtId="0" fontId="0" fillId="0" borderId="0" xfId="0" applyAlignment="1">
      <alignment vertical="center"/>
    </xf>
    <xf numFmtId="0" fontId="2" fillId="0" borderId="0" xfId="25" applyFont="1" applyFill="1" applyAlignment="1">
      <alignment vertical="top"/>
      <protection/>
    </xf>
    <xf numFmtId="0" fontId="2" fillId="0" borderId="0" xfId="25" applyFont="1" applyFill="1" applyBorder="1" applyAlignment="1">
      <alignment horizontal="left" vertical="center"/>
      <protection/>
    </xf>
    <xf numFmtId="0" fontId="2" fillId="0" borderId="0" xfId="25" applyFont="1" applyFill="1" applyAlignment="1">
      <alignment vertical="center"/>
      <protection/>
    </xf>
    <xf numFmtId="0" fontId="5" fillId="0" borderId="0" xfId="25" applyFont="1" applyFill="1" applyAlignment="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 xfId="25" applyFont="1" applyFill="1" applyBorder="1" applyAlignment="1">
      <alignment horizontal="center" vertical="center"/>
      <protection/>
    </xf>
    <xf numFmtId="0" fontId="2" fillId="0" borderId="2" xfId="25" applyFont="1" applyFill="1" applyBorder="1" applyAlignment="1">
      <alignment/>
      <protection/>
    </xf>
    <xf numFmtId="0" fontId="2" fillId="0" borderId="0" xfId="25" applyFont="1" applyFill="1" applyBorder="1" applyAlignment="1">
      <alignment horizontal="center" vertical="center"/>
      <protection/>
    </xf>
    <xf numFmtId="176" fontId="2" fillId="0" borderId="0" xfId="25" applyNumberFormat="1" applyFont="1" applyFill="1" applyBorder="1" applyAlignment="1">
      <alignment horizontal="center" vertical="center"/>
      <protection/>
    </xf>
    <xf numFmtId="0" fontId="2" fillId="0" borderId="3"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 xfId="25" applyFont="1" applyFill="1" applyBorder="1" applyAlignment="1">
      <alignment horizontal="center" vertical="center" wrapText="1"/>
      <protection/>
    </xf>
    <xf numFmtId="0" fontId="2" fillId="0" borderId="1" xfId="25" applyFont="1" applyFill="1" applyBorder="1" applyAlignment="1">
      <alignment horizontal="center" vertical="center" wrapText="1"/>
      <protection/>
    </xf>
    <xf numFmtId="0" fontId="2" fillId="0" borderId="4" xfId="25" applyFont="1" applyFill="1" applyBorder="1" applyAlignment="1">
      <alignment horizontal="center" vertical="center" wrapText="1"/>
      <protection/>
    </xf>
    <xf numFmtId="0" fontId="2" fillId="0" borderId="0" xfId="25" applyFont="1" applyFill="1" applyBorder="1" applyAlignment="1">
      <alignment horizontal="center" wrapText="1"/>
      <protection/>
    </xf>
    <xf numFmtId="0" fontId="2" fillId="0" borderId="0" xfId="25" applyFont="1" applyFill="1" applyBorder="1" applyAlignment="1">
      <alignment horizontal="center" vertical="top" wrapText="1"/>
      <protection/>
    </xf>
    <xf numFmtId="0" fontId="2" fillId="0" borderId="0" xfId="25" applyFont="1" applyFill="1" applyBorder="1" applyAlignment="1">
      <alignment horizontal="center"/>
      <protection/>
    </xf>
    <xf numFmtId="0" fontId="2" fillId="0" borderId="0" xfId="25" applyFont="1" applyFill="1" applyBorder="1" applyAlignment="1">
      <alignment vertical="top"/>
      <protection/>
    </xf>
    <xf numFmtId="0" fontId="9" fillId="2" borderId="4" xfId="25" applyFont="1" applyFill="1" applyBorder="1" applyAlignment="1" applyProtection="1">
      <alignment horizontal="center" vertical="center"/>
      <protection/>
    </xf>
    <xf numFmtId="176" fontId="2" fillId="0" borderId="3" xfId="25" applyNumberFormat="1" applyFont="1" applyFill="1" applyBorder="1" applyAlignment="1">
      <alignment vertical="center"/>
      <protection/>
    </xf>
    <xf numFmtId="0" fontId="2" fillId="0" borderId="0" xfId="25" applyFont="1" applyFill="1" applyBorder="1" applyAlignment="1">
      <alignment horizontal="center" vertical="top"/>
      <protection/>
    </xf>
    <xf numFmtId="176" fontId="2" fillId="0" borderId="0" xfId="25" applyNumberFormat="1" applyFont="1" applyFill="1" applyBorder="1" applyAlignment="1">
      <alignment horizontal="center" vertical="top"/>
      <protection/>
    </xf>
    <xf numFmtId="0" fontId="2" fillId="0" borderId="5" xfId="25" applyFont="1" applyFill="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7" xfId="25" applyFont="1" applyFill="1" applyBorder="1" applyAlignment="1">
      <alignment vertical="center" wrapText="1"/>
      <protection/>
    </xf>
    <xf numFmtId="0" fontId="9" fillId="0" borderId="0" xfId="25" applyFont="1" applyFill="1" applyBorder="1" applyAlignment="1" applyProtection="1">
      <alignment horizontal="center" vertical="center"/>
      <protection/>
    </xf>
    <xf numFmtId="177" fontId="2" fillId="0" borderId="0" xfId="25" applyNumberFormat="1" applyFont="1" applyFill="1" applyBorder="1" applyAlignment="1">
      <alignment horizontal="right" vertical="center"/>
      <protection/>
    </xf>
    <xf numFmtId="176" fontId="2" fillId="0" borderId="8" xfId="25" applyNumberFormat="1" applyFont="1" applyFill="1" applyBorder="1" applyAlignment="1">
      <alignment horizontal="right" vertical="center"/>
      <protection/>
    </xf>
    <xf numFmtId="0" fontId="9" fillId="0" borderId="1" xfId="25" applyFont="1" applyFill="1" applyBorder="1" applyAlignment="1">
      <alignment horizontal="center" vertical="center" wrapText="1"/>
      <protection/>
    </xf>
    <xf numFmtId="0" fontId="9" fillId="0" borderId="7" xfId="25" applyFont="1" applyFill="1" applyBorder="1" applyAlignment="1">
      <alignment horizontal="center" vertical="center" wrapText="1"/>
      <protection/>
    </xf>
    <xf numFmtId="0" fontId="2" fillId="0" borderId="7" xfId="25" applyFont="1" applyFill="1" applyBorder="1" applyAlignment="1">
      <alignment horizontal="center" vertical="center"/>
      <protection/>
    </xf>
    <xf numFmtId="0" fontId="9" fillId="0" borderId="7" xfId="25" applyFont="1" applyFill="1" applyBorder="1" applyAlignment="1" applyProtection="1">
      <alignment horizontal="center" vertical="center"/>
      <protection/>
    </xf>
    <xf numFmtId="0" fontId="2" fillId="0" borderId="7" xfId="25" applyFont="1" applyFill="1" applyBorder="1" applyAlignment="1">
      <alignment vertical="top"/>
      <protection/>
    </xf>
    <xf numFmtId="177" fontId="2" fillId="0" borderId="7" xfId="25" applyNumberFormat="1" applyFont="1" applyFill="1" applyBorder="1" applyAlignment="1">
      <alignment horizontal="right" vertical="center"/>
      <protection/>
    </xf>
    <xf numFmtId="0" fontId="2" fillId="0" borderId="0" xfId="25" applyFont="1" applyFill="1" applyBorder="1" applyAlignment="1">
      <alignment vertical="center"/>
      <protection/>
    </xf>
    <xf numFmtId="0" fontId="2" fillId="0" borderId="0" xfId="25" applyFont="1" applyFill="1" applyBorder="1" applyAlignment="1">
      <alignment horizontal="right" vertical="center"/>
      <protection/>
    </xf>
    <xf numFmtId="42" fontId="2" fillId="0" borderId="0" xfId="25" applyNumberFormat="1" applyFont="1" applyFill="1" applyBorder="1" applyAlignment="1">
      <alignment vertical="center"/>
      <protection/>
    </xf>
    <xf numFmtId="0" fontId="2" fillId="0" borderId="2" xfId="25" applyFont="1" applyFill="1" applyBorder="1" applyAlignment="1">
      <alignment horizontal="center" vertical="top"/>
      <protection/>
    </xf>
    <xf numFmtId="176" fontId="2" fillId="0" borderId="2" xfId="25" applyNumberFormat="1" applyFont="1" applyFill="1" applyBorder="1" applyAlignment="1">
      <alignment horizontal="left" vertical="center"/>
      <protection/>
    </xf>
    <xf numFmtId="0" fontId="2" fillId="0" borderId="2" xfId="25" applyFont="1" applyFill="1" applyBorder="1" applyAlignment="1">
      <alignment vertical="center"/>
      <protection/>
    </xf>
    <xf numFmtId="0" fontId="2" fillId="0" borderId="0" xfId="25" applyFont="1" applyFill="1" applyAlignment="1">
      <alignment horizontal="center" vertical="top"/>
      <protection/>
    </xf>
    <xf numFmtId="0" fontId="11" fillId="0" borderId="0" xfId="25" applyFont="1" applyFill="1" applyAlignment="1">
      <alignment vertical="top"/>
      <protection/>
    </xf>
    <xf numFmtId="0" fontId="5" fillId="0" borderId="4" xfId="25" applyFont="1" applyFill="1" applyBorder="1" applyAlignment="1" applyProtection="1">
      <alignment horizontal="center" vertical="center"/>
      <protection/>
    </xf>
    <xf numFmtId="49" fontId="2" fillId="0" borderId="4" xfId="25" applyNumberFormat="1" applyFont="1" applyFill="1" applyBorder="1" applyAlignment="1">
      <alignment horizontal="center" vertical="center" wrapText="1"/>
      <protection/>
    </xf>
    <xf numFmtId="0" fontId="2" fillId="0" borderId="9" xfId="25" applyFont="1" applyFill="1" applyBorder="1" applyAlignment="1">
      <alignment horizontal="center" vertical="center" wrapText="1"/>
      <protection/>
    </xf>
    <xf numFmtId="0" fontId="13" fillId="3" borderId="4" xfId="25" applyFont="1" applyFill="1" applyBorder="1" applyAlignment="1">
      <alignment horizontal="center" vertical="center" wrapText="1"/>
      <protection/>
    </xf>
    <xf numFmtId="0" fontId="2" fillId="0" borderId="10" xfId="25" applyFont="1" applyFill="1" applyBorder="1" applyAlignment="1">
      <alignment horizontal="center" vertical="center" wrapText="1"/>
      <protection/>
    </xf>
    <xf numFmtId="0" fontId="2" fillId="0" borderId="7" xfId="25" applyFont="1" applyFill="1" applyBorder="1" applyAlignment="1">
      <alignment horizontal="center" vertical="center" wrapText="1"/>
      <protection/>
    </xf>
    <xf numFmtId="49" fontId="2" fillId="0" borderId="7" xfId="25" applyNumberFormat="1" applyFont="1" applyFill="1" applyBorder="1" applyAlignment="1">
      <alignment horizontal="center" vertical="center" wrapText="1"/>
      <protection/>
    </xf>
    <xf numFmtId="176" fontId="13" fillId="3" borderId="9" xfId="25" applyNumberFormat="1" applyFont="1" applyFill="1" applyBorder="1" applyAlignment="1">
      <alignment vertical="center"/>
      <protection/>
    </xf>
    <xf numFmtId="0" fontId="13" fillId="3" borderId="3" xfId="25" applyFont="1" applyFill="1" applyBorder="1" applyAlignment="1">
      <alignment horizontal="center" vertical="center"/>
      <protection/>
    </xf>
    <xf numFmtId="0" fontId="11" fillId="0" borderId="0" xfId="25" applyFont="1" applyFill="1" applyBorder="1" applyAlignment="1">
      <alignment horizontal="center" vertical="center" wrapText="1"/>
      <protection/>
    </xf>
    <xf numFmtId="176" fontId="2" fillId="0" borderId="3" xfId="25" applyNumberFormat="1" applyFont="1" applyFill="1" applyBorder="1" applyAlignment="1">
      <alignment horizontal="center" vertical="center"/>
      <protection/>
    </xf>
    <xf numFmtId="0" fontId="9" fillId="2" borderId="8" xfId="25" applyFont="1" applyFill="1" applyBorder="1" applyAlignment="1" applyProtection="1">
      <alignment horizontal="center" vertical="center"/>
      <protection/>
    </xf>
    <xf numFmtId="0" fontId="2" fillId="0" borderId="0" xfId="23" applyFont="1" applyFill="1" applyBorder="1" applyAlignment="1">
      <alignment vertical="center"/>
      <protection/>
    </xf>
    <xf numFmtId="0" fontId="2" fillId="0" borderId="0" xfId="23" applyFont="1" applyFill="1" applyBorder="1">
      <alignment/>
      <protection/>
    </xf>
    <xf numFmtId="0" fontId="2" fillId="0" borderId="3" xfId="23" applyFont="1" applyFill="1" applyBorder="1" applyAlignment="1">
      <alignment horizontal="center" vertical="center"/>
      <protection/>
    </xf>
    <xf numFmtId="0" fontId="2" fillId="0" borderId="3" xfId="23" applyFont="1" applyFill="1" applyBorder="1">
      <alignment/>
      <protection/>
    </xf>
    <xf numFmtId="0" fontId="2" fillId="0" borderId="11" xfId="23" applyFont="1" applyFill="1" applyBorder="1" applyAlignment="1" applyProtection="1">
      <alignment horizontal="center" vertical="center"/>
      <protection/>
    </xf>
    <xf numFmtId="0" fontId="2" fillId="0" borderId="0" xfId="23" applyFont="1" applyFill="1" applyBorder="1" applyAlignment="1">
      <alignment/>
      <protection/>
    </xf>
    <xf numFmtId="0" fontId="2" fillId="0" borderId="1" xfId="23" applyFont="1" applyFill="1" applyBorder="1" applyAlignment="1">
      <alignment horizontal="center" vertical="center"/>
      <protection/>
    </xf>
    <xf numFmtId="0" fontId="2" fillId="0" borderId="12" xfId="23" applyFont="1" applyFill="1" applyBorder="1">
      <alignment/>
      <protection/>
    </xf>
    <xf numFmtId="0" fontId="2" fillId="0" borderId="0" xfId="23" applyFont="1" applyFill="1" applyBorder="1" applyAlignment="1">
      <alignment horizontal="center" vertical="center"/>
      <protection/>
    </xf>
    <xf numFmtId="0" fontId="2" fillId="4" borderId="13" xfId="23" applyFont="1" applyFill="1" applyBorder="1" applyAlignment="1">
      <alignment/>
      <protection/>
    </xf>
    <xf numFmtId="0" fontId="2" fillId="4" borderId="14" xfId="23" applyFont="1" applyFill="1" applyBorder="1">
      <alignment/>
      <protection/>
    </xf>
    <xf numFmtId="0" fontId="2" fillId="4" borderId="14" xfId="23" applyFont="1" applyFill="1" applyBorder="1" applyAlignment="1">
      <alignment horizontal="center" vertical="center"/>
      <protection/>
    </xf>
    <xf numFmtId="0" fontId="2" fillId="4" borderId="8" xfId="23" applyFont="1" applyFill="1" applyBorder="1">
      <alignment/>
      <protection/>
    </xf>
    <xf numFmtId="0" fontId="2" fillId="4" borderId="11" xfId="23" applyFont="1" applyFill="1" applyBorder="1" applyAlignment="1">
      <alignment horizontal="left" vertical="top" wrapText="1" indent="1"/>
      <protection/>
    </xf>
    <xf numFmtId="0" fontId="2" fillId="4" borderId="15" xfId="23" applyFont="1" applyFill="1" applyBorder="1" applyAlignment="1">
      <alignment horizontal="left" vertical="top" wrapText="1" indent="1"/>
      <protection/>
    </xf>
    <xf numFmtId="0" fontId="2" fillId="4" borderId="0" xfId="23" applyFont="1" applyFill="1" applyBorder="1" applyAlignment="1">
      <alignment vertical="top" wrapText="1"/>
      <protection/>
    </xf>
    <xf numFmtId="0" fontId="2" fillId="4" borderId="11" xfId="23" applyFont="1" applyFill="1" applyBorder="1">
      <alignment/>
      <protection/>
    </xf>
    <xf numFmtId="0" fontId="2" fillId="0" borderId="4" xfId="23" applyFont="1" applyFill="1" applyBorder="1" applyAlignment="1">
      <alignment vertical="center"/>
      <protection/>
    </xf>
    <xf numFmtId="0" fontId="2" fillId="4" borderId="0" xfId="23" applyFont="1" applyFill="1" applyBorder="1" applyAlignment="1">
      <alignment vertical="center"/>
      <protection/>
    </xf>
    <xf numFmtId="0" fontId="2" fillId="4" borderId="15" xfId="23" applyFont="1" applyFill="1" applyBorder="1" applyAlignment="1">
      <alignment vertical="top" wrapText="1"/>
      <protection/>
    </xf>
    <xf numFmtId="0" fontId="2" fillId="4" borderId="0" xfId="23" applyFont="1" applyFill="1" applyBorder="1" applyAlignment="1">
      <alignment horizontal="right" vertical="center"/>
      <protection/>
    </xf>
    <xf numFmtId="0" fontId="2" fillId="4" borderId="6" xfId="23" applyFont="1" applyFill="1" applyBorder="1">
      <alignment/>
      <protection/>
    </xf>
    <xf numFmtId="0" fontId="2" fillId="4" borderId="2" xfId="23" applyFont="1" applyFill="1" applyBorder="1" applyAlignment="1">
      <alignment horizontal="right" vertical="center"/>
      <protection/>
    </xf>
    <xf numFmtId="0" fontId="2" fillId="4" borderId="2" xfId="23" applyFont="1" applyFill="1" applyBorder="1" applyAlignment="1">
      <alignment horizontal="left" vertical="top" wrapText="1" indent="1"/>
      <protection/>
    </xf>
    <xf numFmtId="0" fontId="2" fillId="4" borderId="16" xfId="23" applyFont="1" applyFill="1" applyBorder="1" applyAlignment="1">
      <alignment vertical="top" wrapText="1"/>
      <protection/>
    </xf>
    <xf numFmtId="0" fontId="2" fillId="0" borderId="0" xfId="23" applyFont="1" applyFill="1" applyBorder="1" applyAlignment="1">
      <alignment horizontal="center"/>
      <protection/>
    </xf>
    <xf numFmtId="0" fontId="2" fillId="4" borderId="3" xfId="23" applyFont="1" applyFill="1" applyBorder="1" applyAlignment="1">
      <alignment vertical="center" textRotation="255"/>
      <protection/>
    </xf>
    <xf numFmtId="0" fontId="2" fillId="4" borderId="6" xfId="23" applyFont="1" applyFill="1" applyBorder="1" applyAlignment="1">
      <alignment horizontal="center" vertical="center" wrapText="1"/>
      <protection/>
    </xf>
    <xf numFmtId="0" fontId="2" fillId="0" borderId="0" xfId="23" applyFont="1" applyFill="1" applyBorder="1" applyAlignment="1">
      <alignment horizontal="left" vertical="top" wrapText="1"/>
      <protection/>
    </xf>
    <xf numFmtId="0" fontId="2" fillId="0" borderId="0" xfId="22" applyFont="1" applyProtection="1">
      <alignment/>
      <protection/>
    </xf>
    <xf numFmtId="0" fontId="2" fillId="0" borderId="0" xfId="26" applyFont="1" applyFill="1" applyAlignment="1">
      <alignment vertical="top"/>
      <protection/>
    </xf>
    <xf numFmtId="0" fontId="2" fillId="0" borderId="0" xfId="22" applyFont="1" applyAlignment="1" applyProtection="1">
      <alignment horizontal="center" vertical="center"/>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7"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9" fillId="0" borderId="17" xfId="22" applyFont="1" applyBorder="1" applyAlignment="1" applyProtection="1">
      <alignment horizontal="center" vertical="center"/>
      <protection/>
    </xf>
    <xf numFmtId="0" fontId="9" fillId="0" borderId="18" xfId="22" applyFont="1" applyFill="1" applyBorder="1" applyAlignment="1" applyProtection="1">
      <alignment vertical="center"/>
      <protection/>
    </xf>
    <xf numFmtId="0" fontId="9" fillId="0" borderId="14" xfId="22" applyFont="1" applyFill="1" applyBorder="1" applyAlignment="1" applyProtection="1">
      <alignment vertical="center"/>
      <protection/>
    </xf>
    <xf numFmtId="0" fontId="9" fillId="0" borderId="14" xfId="22" applyFont="1" applyFill="1" applyBorder="1" applyAlignment="1" applyProtection="1">
      <alignment horizontal="center" vertical="center"/>
      <protection/>
    </xf>
    <xf numFmtId="0" fontId="2" fillId="0" borderId="8" xfId="22" applyFont="1" applyFill="1" applyBorder="1" applyAlignment="1" applyProtection="1">
      <alignment vertical="center"/>
      <protection/>
    </xf>
    <xf numFmtId="49" fontId="9" fillId="0" borderId="19" xfId="22" applyNumberFormat="1" applyFont="1" applyFill="1" applyBorder="1" applyAlignment="1" applyProtection="1">
      <alignment horizontal="center" vertical="center"/>
      <protection/>
    </xf>
    <xf numFmtId="49" fontId="2" fillId="0" borderId="18" xfId="22" applyNumberFormat="1" applyFont="1" applyFill="1" applyBorder="1" applyAlignment="1" applyProtection="1">
      <alignment vertical="center"/>
      <protection/>
    </xf>
    <xf numFmtId="49" fontId="2" fillId="0" borderId="14"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0" xfId="22" applyFont="1" applyBorder="1" applyAlignment="1" applyProtection="1">
      <alignment horizontal="center" vertical="center"/>
      <protection/>
    </xf>
    <xf numFmtId="0" fontId="2" fillId="5" borderId="21" xfId="22" applyFont="1" applyFill="1" applyBorder="1" applyAlignment="1" applyProtection="1">
      <alignment horizontal="center" vertical="top"/>
      <protection locked="0"/>
    </xf>
    <xf numFmtId="0" fontId="2" fillId="0" borderId="22" xfId="22" applyFont="1" applyBorder="1" applyAlignment="1" applyProtection="1">
      <alignment horizontal="center" vertical="center" wrapText="1"/>
      <protection/>
    </xf>
    <xf numFmtId="0" fontId="2" fillId="0" borderId="17" xfId="22" applyFont="1" applyBorder="1" applyAlignment="1" applyProtection="1">
      <alignment horizontal="center" vertical="center"/>
      <protection/>
    </xf>
    <xf numFmtId="0" fontId="9" fillId="0" borderId="0" xfId="22" applyFont="1" applyFill="1" applyBorder="1" applyAlignment="1" applyProtection="1">
      <alignment vertical="center"/>
      <protection/>
    </xf>
    <xf numFmtId="0" fontId="2" fillId="0" borderId="15" xfId="22" applyFont="1" applyBorder="1" applyProtection="1">
      <alignment/>
      <protection/>
    </xf>
    <xf numFmtId="0" fontId="9" fillId="0" borderId="22" xfId="22" applyFont="1" applyBorder="1" applyAlignment="1" applyProtection="1">
      <alignment horizontal="center" vertical="center"/>
      <protection/>
    </xf>
    <xf numFmtId="0" fontId="2" fillId="0" borderId="0" xfId="22" applyFont="1" applyBorder="1" applyAlignment="1" applyProtection="1">
      <alignment vertical="center"/>
      <protection/>
    </xf>
    <xf numFmtId="0" fontId="2" fillId="0" borderId="0" xfId="22" applyFont="1" applyBorder="1" applyAlignment="1" applyProtection="1">
      <alignment horizontal="left" vertical="center"/>
      <protection/>
    </xf>
    <xf numFmtId="0" fontId="9" fillId="0" borderId="23" xfId="22" applyFont="1" applyBorder="1" applyAlignment="1" applyProtection="1">
      <alignment horizontal="center" vertical="center"/>
      <protection/>
    </xf>
    <xf numFmtId="49" fontId="9" fillId="0" borderId="24" xfId="22" applyNumberFormat="1" applyFont="1" applyFill="1" applyBorder="1" applyAlignment="1" applyProtection="1">
      <alignment horizontal="center" vertical="center"/>
      <protection/>
    </xf>
    <xf numFmtId="0" fontId="2" fillId="0" borderId="12"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0" xfId="22" applyFont="1" applyBorder="1" applyProtection="1">
      <alignment/>
      <protection/>
    </xf>
    <xf numFmtId="0" fontId="2" fillId="0" borderId="25" xfId="22" applyFont="1" applyBorder="1" applyProtection="1">
      <alignment/>
      <protection/>
    </xf>
    <xf numFmtId="42" fontId="2" fillId="0" borderId="12" xfId="22" applyNumberFormat="1" applyFont="1" applyFill="1" applyBorder="1" applyAlignment="1" applyProtection="1">
      <alignment vertical="center"/>
      <protection/>
    </xf>
    <xf numFmtId="0" fontId="2" fillId="0" borderId="20" xfId="22" applyFont="1" applyBorder="1" applyProtection="1">
      <alignment/>
      <protection/>
    </xf>
    <xf numFmtId="0" fontId="2" fillId="0" borderId="26" xfId="22" applyFont="1" applyBorder="1" applyProtection="1">
      <alignment/>
      <protection/>
    </xf>
    <xf numFmtId="0" fontId="9" fillId="0" borderId="27" xfId="22" applyFont="1" applyBorder="1" applyAlignment="1" applyProtection="1">
      <alignment horizontal="center" vertical="center"/>
      <protection/>
    </xf>
    <xf numFmtId="0" fontId="2" fillId="0" borderId="28" xfId="22" applyFont="1" applyFill="1" applyBorder="1" applyAlignment="1" applyProtection="1">
      <alignment horizontal="left" vertical="center"/>
      <protection/>
    </xf>
    <xf numFmtId="0" fontId="2" fillId="0" borderId="29" xfId="22" applyFont="1" applyBorder="1" applyProtection="1">
      <alignment/>
      <protection/>
    </xf>
    <xf numFmtId="0" fontId="2" fillId="0" borderId="30" xfId="22" applyFont="1" applyBorder="1" applyProtection="1">
      <alignment/>
      <protection/>
    </xf>
    <xf numFmtId="0" fontId="9" fillId="0" borderId="31" xfId="22" applyFont="1" applyBorder="1" applyAlignment="1" applyProtection="1">
      <alignment horizontal="center" vertical="center"/>
      <protection/>
    </xf>
    <xf numFmtId="0" fontId="9" fillId="0" borderId="18" xfId="22" applyFont="1" applyFill="1" applyBorder="1" applyAlignment="1" applyProtection="1">
      <alignment horizontal="center" vertical="center"/>
      <protection/>
    </xf>
    <xf numFmtId="0" fontId="9" fillId="0" borderId="7" xfId="22" applyFont="1" applyFill="1" applyBorder="1" applyAlignment="1" applyProtection="1">
      <alignment horizontal="center" vertical="center"/>
      <protection/>
    </xf>
    <xf numFmtId="0" fontId="2" fillId="0" borderId="7" xfId="22" applyFont="1" applyFill="1" applyBorder="1" applyAlignment="1" applyProtection="1">
      <alignment horizontal="left" vertical="center"/>
      <protection/>
    </xf>
    <xf numFmtId="0" fontId="2" fillId="0" borderId="7" xfId="22" applyFont="1" applyBorder="1" applyProtection="1">
      <alignment/>
      <protection/>
    </xf>
    <xf numFmtId="0" fontId="2" fillId="0" borderId="4" xfId="22" applyFont="1" applyBorder="1" applyProtection="1">
      <alignment/>
      <protection/>
    </xf>
    <xf numFmtId="0" fontId="2" fillId="0" borderId="23" xfId="22" applyFont="1" applyFill="1" applyBorder="1" applyAlignment="1" applyProtection="1">
      <alignment horizontal="center" vertical="center"/>
      <protection/>
    </xf>
    <xf numFmtId="0" fontId="2" fillId="0" borderId="32" xfId="22" applyFont="1" applyFill="1" applyBorder="1" applyAlignment="1" applyProtection="1">
      <alignment vertical="center" shrinkToFit="1"/>
      <protection/>
    </xf>
    <xf numFmtId="0" fontId="2" fillId="0" borderId="7" xfId="22" applyFont="1" applyFill="1" applyBorder="1" applyAlignment="1" applyProtection="1">
      <alignment vertical="center" shrinkToFit="1"/>
      <protection/>
    </xf>
    <xf numFmtId="0" fontId="2" fillId="0" borderId="7" xfId="22" applyFont="1" applyFill="1" applyBorder="1" applyAlignment="1" applyProtection="1">
      <alignment vertical="top"/>
      <protection/>
    </xf>
    <xf numFmtId="0" fontId="2" fillId="0" borderId="4" xfId="22" applyFont="1" applyFill="1" applyBorder="1" applyAlignment="1" applyProtection="1">
      <alignment vertical="top"/>
      <protection/>
    </xf>
    <xf numFmtId="0" fontId="2" fillId="0" borderId="2" xfId="22" applyFont="1" applyBorder="1" applyAlignment="1" applyProtection="1">
      <alignment horizontal="center" vertical="center"/>
      <protection/>
    </xf>
    <xf numFmtId="0" fontId="9" fillId="0" borderId="2" xfId="22" applyFont="1" applyFill="1" applyBorder="1" applyAlignment="1" applyProtection="1">
      <alignment horizontal="center" vertical="center"/>
      <protection/>
    </xf>
    <xf numFmtId="0" fontId="9" fillId="0" borderId="16" xfId="2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6" borderId="0" xfId="0" applyFont="1" applyFill="1" applyBorder="1" applyAlignment="1" applyProtection="1">
      <alignment horizontal="left" vertical="center" wrapText="1"/>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22" applyFont="1" applyProtection="1">
      <alignment/>
      <protection/>
    </xf>
    <xf numFmtId="0" fontId="11" fillId="0" borderId="0" xfId="22" applyFont="1" applyFill="1" applyBorder="1" applyAlignment="1" applyProtection="1">
      <alignment horizontal="right"/>
      <protection/>
    </xf>
    <xf numFmtId="0" fontId="11" fillId="5" borderId="21" xfId="22" applyFont="1" applyFill="1" applyBorder="1" applyProtection="1">
      <alignment/>
      <protection/>
    </xf>
    <xf numFmtId="0" fontId="11" fillId="0" borderId="0" xfId="22" applyFont="1" applyAlignment="1" applyProtection="1">
      <alignment horizontal="center" vertical="center"/>
      <protection/>
    </xf>
    <xf numFmtId="0" fontId="11" fillId="0" borderId="21" xfId="22" applyFont="1" applyBorder="1" applyProtection="1">
      <alignment/>
      <protection/>
    </xf>
    <xf numFmtId="0" fontId="11" fillId="0" borderId="0" xfId="22" applyFont="1" applyAlignment="1" applyProtection="1">
      <alignment horizontal="right"/>
      <protection/>
    </xf>
    <xf numFmtId="49" fontId="12" fillId="0" borderId="1" xfId="23" applyNumberFormat="1" applyFont="1" applyFill="1" applyBorder="1" applyAlignment="1" applyProtection="1">
      <alignment horizontal="center"/>
      <protection/>
    </xf>
    <xf numFmtId="0" fontId="2" fillId="5" borderId="33"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34" xfId="25" applyFont="1" applyFill="1" applyBorder="1" applyAlignment="1" applyProtection="1">
      <alignment horizontal="left" vertical="center" indent="1"/>
      <protection/>
    </xf>
    <xf numFmtId="0" fontId="2" fillId="0" borderId="20" xfId="25" applyFont="1" applyFill="1" applyBorder="1" applyAlignment="1" applyProtection="1">
      <alignment horizontal="left" vertical="center" indent="1"/>
      <protection/>
    </xf>
    <xf numFmtId="0" fontId="2" fillId="0" borderId="7" xfId="21" applyFont="1" applyBorder="1" applyAlignment="1" applyProtection="1">
      <alignment horizontal="center" vertical="center"/>
      <protection/>
    </xf>
    <xf numFmtId="0" fontId="2" fillId="5" borderId="34" xfId="21" applyFont="1" applyFill="1" applyBorder="1" applyAlignment="1" applyProtection="1">
      <alignment horizontal="left" vertical="center" indent="1"/>
      <protection locked="0"/>
    </xf>
    <xf numFmtId="0" fontId="2" fillId="5" borderId="20" xfId="21" applyFont="1" applyFill="1" applyBorder="1" applyAlignment="1" applyProtection="1">
      <alignment horizontal="left" vertical="center" indent="1"/>
      <protection locked="0"/>
    </xf>
    <xf numFmtId="0" fontId="2" fillId="0" borderId="1" xfId="21" applyFont="1" applyBorder="1" applyAlignment="1" applyProtection="1">
      <alignment horizontal="center" vertical="center"/>
      <protection/>
    </xf>
    <xf numFmtId="49" fontId="12" fillId="0" borderId="33" xfId="25" applyNumberFormat="1" applyFont="1" applyFill="1" applyBorder="1" applyAlignment="1" applyProtection="1">
      <alignment horizontal="center" vertical="center"/>
      <protection/>
    </xf>
    <xf numFmtId="0" fontId="2" fillId="0" borderId="3" xfId="25" applyFont="1" applyFill="1" applyBorder="1" applyAlignment="1">
      <alignment horizontal="center" vertical="center" wrapText="1"/>
      <protection/>
    </xf>
    <xf numFmtId="0" fontId="2" fillId="0" borderId="3" xfId="25" applyFont="1" applyFill="1" applyBorder="1" applyAlignment="1">
      <alignment vertical="center" wrapText="1"/>
      <protection/>
    </xf>
    <xf numFmtId="0" fontId="2" fillId="0" borderId="9" xfId="25" applyFont="1" applyFill="1" applyBorder="1" applyAlignment="1">
      <alignment horizontal="center" vertical="center"/>
      <protection/>
    </xf>
    <xf numFmtId="0" fontId="2" fillId="0" borderId="5" xfId="25" applyFont="1" applyFill="1" applyBorder="1" applyAlignment="1">
      <alignment horizontal="center" vertical="center"/>
      <protection/>
    </xf>
    <xf numFmtId="0" fontId="0" fillId="0" borderId="5" xfId="0" applyBorder="1" applyAlignment="1">
      <alignment horizontal="center" vertical="center"/>
    </xf>
    <xf numFmtId="0" fontId="0" fillId="0" borderId="35" xfId="0" applyBorder="1" applyAlignment="1">
      <alignment horizontal="center" vertical="center"/>
    </xf>
    <xf numFmtId="176" fontId="2" fillId="0" borderId="9" xfId="25" applyNumberFormat="1" applyFont="1" applyFill="1" applyBorder="1" applyAlignment="1">
      <alignment vertical="center"/>
      <protection/>
    </xf>
    <xf numFmtId="176" fontId="2" fillId="0" borderId="5" xfId="25" applyNumberFormat="1" applyFont="1" applyFill="1" applyBorder="1" applyAlignment="1">
      <alignment vertical="center"/>
      <protection/>
    </xf>
    <xf numFmtId="0" fontId="0" fillId="0" borderId="5" xfId="0" applyBorder="1" applyAlignment="1">
      <alignment vertical="center"/>
    </xf>
    <xf numFmtId="0" fontId="0" fillId="0" borderId="35" xfId="0" applyBorder="1" applyAlignment="1">
      <alignment vertical="center"/>
    </xf>
    <xf numFmtId="177" fontId="2" fillId="0" borderId="3" xfId="25" applyNumberFormat="1" applyFont="1" applyFill="1" applyBorder="1" applyAlignment="1">
      <alignment horizontal="right" vertical="center"/>
      <protection/>
    </xf>
    <xf numFmtId="0" fontId="2" fillId="5" borderId="32" xfId="25" applyFont="1" applyFill="1" applyBorder="1" applyAlignment="1" applyProtection="1">
      <alignment horizontal="center" vertical="center"/>
      <protection locked="0"/>
    </xf>
    <xf numFmtId="0" fontId="2" fillId="5" borderId="36" xfId="25" applyFont="1" applyFill="1" applyBorder="1" applyAlignment="1" applyProtection="1">
      <alignment horizontal="center" vertical="center"/>
      <protection locked="0"/>
    </xf>
    <xf numFmtId="0" fontId="2" fillId="0" borderId="1" xfId="25" applyFont="1" applyFill="1" applyBorder="1" applyAlignment="1">
      <alignment vertical="center" wrapText="1"/>
      <protection/>
    </xf>
    <xf numFmtId="0" fontId="2" fillId="0" borderId="4" xfId="25" applyFont="1" applyFill="1" applyBorder="1" applyAlignment="1">
      <alignment vertical="center"/>
      <protection/>
    </xf>
    <xf numFmtId="0" fontId="2" fillId="5" borderId="37" xfId="25" applyFont="1" applyFill="1" applyBorder="1" applyAlignment="1" applyProtection="1">
      <alignment horizontal="center" vertical="center" wrapText="1"/>
      <protection locked="0"/>
    </xf>
    <xf numFmtId="0" fontId="2" fillId="5" borderId="38" xfId="25" applyFont="1" applyFill="1" applyBorder="1" applyAlignment="1" applyProtection="1">
      <alignment horizontal="center" vertical="center" wrapText="1"/>
      <protection locked="0"/>
    </xf>
    <xf numFmtId="0" fontId="2" fillId="0" borderId="0" xfId="25" applyFont="1" applyFill="1" applyBorder="1" applyAlignment="1">
      <alignment horizontal="center" vertical="center"/>
      <protection/>
    </xf>
    <xf numFmtId="0" fontId="11" fillId="0" borderId="0" xfId="25" applyFont="1" applyFill="1" applyAlignment="1">
      <alignment horizontal="left" vertical="top" indent="1"/>
      <protection/>
    </xf>
    <xf numFmtId="0" fontId="2" fillId="0" borderId="0" xfId="25" applyFont="1" applyFill="1" applyAlignment="1">
      <alignment horizontal="right" vertical="center"/>
      <protection/>
    </xf>
    <xf numFmtId="49" fontId="12" fillId="0" borderId="34" xfId="25" applyNumberFormat="1" applyFont="1" applyFill="1" applyBorder="1" applyAlignment="1" applyProtection="1">
      <alignment horizontal="center" vertical="center"/>
      <protection/>
    </xf>
    <xf numFmtId="49" fontId="12" fillId="0" borderId="20" xfId="25" applyNumberFormat="1" applyFont="1" applyFill="1" applyBorder="1" applyAlignment="1" applyProtection="1">
      <alignment horizontal="center" vertical="center"/>
      <protection/>
    </xf>
    <xf numFmtId="0" fontId="2" fillId="0" borderId="33" xfId="25" applyFont="1" applyFill="1" applyBorder="1" applyAlignment="1" applyProtection="1">
      <alignment horizontal="left" vertical="center" indent="1"/>
      <protection/>
    </xf>
    <xf numFmtId="0" fontId="2" fillId="5" borderId="39" xfId="25" applyFont="1" applyFill="1" applyBorder="1" applyAlignment="1" applyProtection="1">
      <alignment horizontal="center" vertical="center" wrapText="1"/>
      <protection locked="0"/>
    </xf>
    <xf numFmtId="0" fontId="2" fillId="5" borderId="40" xfId="25" applyFont="1" applyFill="1" applyBorder="1" applyAlignment="1" applyProtection="1">
      <alignment horizontal="center" vertical="center" wrapText="1"/>
      <protection locked="0"/>
    </xf>
    <xf numFmtId="49" fontId="2" fillId="0" borderId="1" xfId="25" applyNumberFormat="1" applyFont="1" applyFill="1" applyBorder="1" applyAlignment="1">
      <alignment horizontal="center" vertical="center" wrapText="1"/>
      <protection/>
    </xf>
    <xf numFmtId="49" fontId="2" fillId="0" borderId="4" xfId="25" applyNumberFormat="1" applyFont="1" applyFill="1" applyBorder="1" applyAlignment="1">
      <alignment horizontal="center" vertical="center" wrapText="1"/>
      <protection/>
    </xf>
    <xf numFmtId="0" fontId="2" fillId="0" borderId="1"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4" xfId="25" applyFont="1" applyFill="1" applyBorder="1" applyAlignment="1">
      <alignment horizontal="center" vertical="center" wrapText="1"/>
      <protection/>
    </xf>
    <xf numFmtId="0" fontId="2" fillId="0" borderId="33" xfId="25" applyFont="1" applyFill="1" applyBorder="1" applyAlignment="1">
      <alignment horizontal="center" vertical="center" wrapText="1"/>
      <protection/>
    </xf>
    <xf numFmtId="0" fontId="2" fillId="0" borderId="3" xfId="25" applyFont="1" applyFill="1" applyBorder="1" applyAlignment="1">
      <alignment vertical="center"/>
      <protection/>
    </xf>
    <xf numFmtId="42" fontId="2" fillId="5" borderId="34" xfId="25" applyNumberFormat="1" applyFont="1" applyFill="1" applyBorder="1" applyAlignment="1" applyProtection="1">
      <alignment vertical="center"/>
      <protection locked="0"/>
    </xf>
    <xf numFmtId="42" fontId="2" fillId="5" borderId="20" xfId="25" applyNumberFormat="1" applyFont="1" applyFill="1" applyBorder="1" applyAlignment="1" applyProtection="1">
      <alignment vertical="center"/>
      <protection locked="0"/>
    </xf>
    <xf numFmtId="42" fontId="2" fillId="5" borderId="33" xfId="25" applyNumberFormat="1" applyFont="1" applyFill="1" applyBorder="1" applyAlignment="1" applyProtection="1">
      <alignment vertical="center"/>
      <protection locked="0"/>
    </xf>
    <xf numFmtId="42" fontId="2" fillId="0" borderId="14" xfId="25" applyNumberFormat="1" applyFont="1" applyFill="1" applyBorder="1" applyAlignment="1">
      <alignment horizontal="center" vertical="top"/>
      <protection/>
    </xf>
    <xf numFmtId="0" fontId="11" fillId="0" borderId="0" xfId="24" applyFont="1" applyFill="1" applyAlignment="1">
      <alignment horizontal="left" indent="1"/>
      <protection/>
    </xf>
    <xf numFmtId="0" fontId="2" fillId="0" borderId="2" xfId="25" applyFont="1" applyFill="1" applyBorder="1" applyAlignment="1">
      <alignment horizontal="right" vertical="center"/>
      <protection/>
    </xf>
    <xf numFmtId="0" fontId="14" fillId="0" borderId="0" xfId="25" applyFont="1" applyFill="1" applyAlignment="1">
      <alignment vertical="top" shrinkToFit="1"/>
      <protection/>
    </xf>
    <xf numFmtId="0" fontId="0" fillId="0" borderId="0" xfId="0" applyAlignment="1">
      <alignment vertical="top" shrinkToFit="1"/>
    </xf>
    <xf numFmtId="0" fontId="14" fillId="0" borderId="2" xfId="25" applyFont="1" applyFill="1" applyBorder="1" applyAlignment="1">
      <alignment vertical="top" shrinkToFit="1"/>
      <protection/>
    </xf>
    <xf numFmtId="0" fontId="0" fillId="0" borderId="2" xfId="0" applyBorder="1" applyAlignment="1">
      <alignment vertical="top" shrinkToFit="1"/>
    </xf>
    <xf numFmtId="0" fontId="11" fillId="0" borderId="0" xfId="25" applyFont="1" applyFill="1" applyAlignment="1">
      <alignment horizontal="left" vertical="top" wrapText="1" indent="1"/>
      <protection/>
    </xf>
    <xf numFmtId="0" fontId="2" fillId="0" borderId="0" xfId="25" applyFont="1" applyFill="1" applyAlignment="1">
      <alignment horizontal="center" vertical="center"/>
      <protection/>
    </xf>
    <xf numFmtId="178" fontId="10" fillId="0" borderId="3" xfId="25" applyNumberFormat="1" applyFont="1" applyFill="1" applyBorder="1" applyAlignment="1">
      <alignment horizontal="center" vertical="center"/>
      <protection/>
    </xf>
    <xf numFmtId="0" fontId="2" fillId="0" borderId="11" xfId="25" applyFont="1" applyFill="1" applyBorder="1" applyAlignment="1">
      <alignment horizontal="center" vertical="center"/>
      <protection/>
    </xf>
    <xf numFmtId="0" fontId="2" fillId="0" borderId="9" xfId="25" applyFont="1" applyFill="1" applyBorder="1" applyAlignment="1">
      <alignment horizontal="center" vertical="center" wrapText="1"/>
      <protection/>
    </xf>
    <xf numFmtId="0" fontId="2" fillId="0" borderId="6" xfId="25" applyFont="1" applyFill="1" applyBorder="1" applyAlignment="1">
      <alignment horizontal="center" vertical="center"/>
      <protection/>
    </xf>
    <xf numFmtId="0" fontId="2" fillId="0" borderId="4" xfId="25" applyFont="1" applyFill="1" applyBorder="1" applyAlignment="1">
      <alignment vertical="center" wrapText="1"/>
      <protection/>
    </xf>
    <xf numFmtId="0" fontId="4" fillId="0" borderId="41" xfId="25" applyFont="1" applyFill="1" applyBorder="1" applyAlignment="1">
      <alignment horizontal="left" vertical="center" wrapText="1"/>
      <protection/>
    </xf>
    <xf numFmtId="0" fontId="4" fillId="0" borderId="30" xfId="25" applyFont="1" applyFill="1" applyBorder="1" applyAlignment="1">
      <alignment horizontal="left" vertical="center" wrapText="1"/>
      <protection/>
    </xf>
    <xf numFmtId="177" fontId="13" fillId="3" borderId="3" xfId="25" applyNumberFormat="1" applyFont="1" applyFill="1" applyBorder="1" applyAlignment="1">
      <alignment horizontal="right" vertical="center"/>
      <protection/>
    </xf>
    <xf numFmtId="0" fontId="2" fillId="0" borderId="1" xfId="25" applyFont="1" applyFill="1" applyBorder="1" applyAlignment="1">
      <alignment vertical="center"/>
      <protection/>
    </xf>
    <xf numFmtId="0" fontId="2" fillId="5" borderId="37" xfId="25" applyFont="1" applyFill="1" applyBorder="1" applyAlignment="1" applyProtection="1">
      <alignment horizontal="center" vertical="center"/>
      <protection locked="0"/>
    </xf>
    <xf numFmtId="0" fontId="2" fillId="5" borderId="38" xfId="25" applyFont="1" applyFill="1" applyBorder="1" applyAlignment="1" applyProtection="1">
      <alignment horizontal="center" vertical="center"/>
      <protection locked="0"/>
    </xf>
    <xf numFmtId="0" fontId="2" fillId="0" borderId="13" xfId="23" applyFont="1" applyFill="1" applyBorder="1" applyAlignment="1" applyProtection="1">
      <alignment vertical="top" wrapText="1"/>
      <protection/>
    </xf>
    <xf numFmtId="0" fontId="2" fillId="0" borderId="14" xfId="23" applyFont="1" applyFill="1" applyBorder="1" applyAlignment="1" applyProtection="1">
      <alignment vertical="top" wrapText="1"/>
      <protection/>
    </xf>
    <xf numFmtId="0" fontId="2" fillId="0" borderId="8" xfId="23" applyFont="1" applyFill="1" applyBorder="1" applyAlignment="1" applyProtection="1">
      <alignment vertical="top" wrapText="1"/>
      <protection/>
    </xf>
    <xf numFmtId="0" fontId="2" fillId="0" borderId="6" xfId="23" applyFont="1" applyFill="1" applyBorder="1" applyAlignment="1" applyProtection="1">
      <alignment vertical="top" wrapText="1"/>
      <protection/>
    </xf>
    <xf numFmtId="0" fontId="2" fillId="0" borderId="2" xfId="23" applyFont="1" applyFill="1" applyBorder="1" applyAlignment="1" applyProtection="1">
      <alignment vertical="top" wrapText="1"/>
      <protection/>
    </xf>
    <xf numFmtId="0" fontId="2" fillId="0" borderId="16" xfId="23" applyFont="1" applyFill="1" applyBorder="1" applyAlignment="1" applyProtection="1">
      <alignment vertical="top" wrapText="1"/>
      <protection/>
    </xf>
    <xf numFmtId="0" fontId="11" fillId="4" borderId="7" xfId="23" applyFont="1" applyFill="1" applyBorder="1" applyAlignment="1">
      <alignment vertical="center" wrapText="1"/>
      <protection/>
    </xf>
    <xf numFmtId="0" fontId="11" fillId="4" borderId="7" xfId="23" applyFont="1" applyFill="1" applyBorder="1" applyAlignment="1">
      <alignment vertical="center"/>
      <protection/>
    </xf>
    <xf numFmtId="0" fontId="11" fillId="4" borderId="4" xfId="23" applyFont="1" applyFill="1" applyBorder="1" applyAlignment="1">
      <alignment vertical="center"/>
      <protection/>
    </xf>
    <xf numFmtId="0" fontId="2" fillId="4" borderId="9" xfId="23" applyFont="1" applyFill="1" applyBorder="1" applyAlignment="1">
      <alignment horizontal="center" vertical="center"/>
      <protection/>
    </xf>
    <xf numFmtId="0" fontId="2" fillId="0" borderId="7"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1" xfId="23" applyFont="1" applyFill="1" applyBorder="1" applyAlignment="1" applyProtection="1">
      <alignment vertical="top" wrapText="1"/>
      <protection/>
    </xf>
    <xf numFmtId="0" fontId="2" fillId="0" borderId="7" xfId="23" applyFont="1" applyFill="1" applyBorder="1" applyAlignment="1" applyProtection="1">
      <alignment vertical="top" wrapText="1"/>
      <protection/>
    </xf>
    <xf numFmtId="0" fontId="2" fillId="0" borderId="4" xfId="23" applyFont="1" applyFill="1" applyBorder="1" applyAlignment="1" applyProtection="1">
      <alignment vertical="top" wrapText="1"/>
      <protection/>
    </xf>
    <xf numFmtId="0" fontId="16" fillId="0" borderId="0" xfId="23" applyFont="1" applyFill="1" applyBorder="1" applyAlignment="1">
      <alignment horizontal="center" vertical="center"/>
      <protection/>
    </xf>
    <xf numFmtId="0" fontId="2" fillId="0" borderId="1" xfId="23" applyFont="1" applyFill="1" applyBorder="1" applyAlignment="1">
      <alignment horizontal="center" vertical="center"/>
      <protection/>
    </xf>
    <xf numFmtId="0" fontId="2" fillId="0" borderId="7" xfId="23" applyFont="1" applyFill="1" applyBorder="1" applyAlignment="1">
      <alignment horizontal="center" vertical="center"/>
      <protection/>
    </xf>
    <xf numFmtId="0" fontId="2" fillId="0" borderId="34" xfId="23" applyFont="1" applyFill="1" applyBorder="1" applyAlignment="1" applyProtection="1">
      <alignment vertical="center"/>
      <protection/>
    </xf>
    <xf numFmtId="0" fontId="2" fillId="0" borderId="20" xfId="23" applyFont="1" applyFill="1" applyBorder="1" applyAlignment="1" applyProtection="1">
      <alignment vertical="center"/>
      <protection/>
    </xf>
    <xf numFmtId="0" fontId="2" fillId="0" borderId="33" xfId="23" applyFont="1" applyFill="1" applyBorder="1" applyAlignment="1" applyProtection="1">
      <alignment vertical="center"/>
      <protection/>
    </xf>
    <xf numFmtId="0" fontId="2" fillId="5" borderId="34" xfId="23" applyFont="1" applyFill="1" applyBorder="1" applyProtection="1">
      <alignment/>
      <protection locked="0"/>
    </xf>
    <xf numFmtId="0" fontId="2" fillId="5" borderId="20" xfId="23" applyFont="1" applyFill="1" applyBorder="1" applyProtection="1">
      <alignment/>
      <protection locked="0"/>
    </xf>
    <xf numFmtId="0" fontId="2" fillId="5" borderId="33" xfId="23" applyFont="1" applyFill="1" applyBorder="1" applyProtection="1">
      <alignment/>
      <protection locked="0"/>
    </xf>
    <xf numFmtId="0" fontId="2" fillId="5" borderId="34" xfId="22" applyFont="1" applyFill="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33" xfId="0" applyBorder="1" applyAlignment="1" applyProtection="1">
      <alignment vertical="center" wrapText="1"/>
      <protection locked="0"/>
    </xf>
    <xf numFmtId="0" fontId="9" fillId="6" borderId="3" xfId="22" applyFont="1" applyFill="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3" xfId="0" applyBorder="1" applyAlignment="1">
      <alignment horizontal="center" vertical="center" wrapText="1"/>
    </xf>
    <xf numFmtId="49" fontId="9" fillId="0" borderId="42" xfId="22" applyNumberFormat="1" applyFont="1" applyFill="1" applyBorder="1" applyAlignment="1" applyProtection="1">
      <alignment horizontal="center" vertical="center"/>
      <protection locked="0"/>
    </xf>
    <xf numFmtId="49" fontId="9" fillId="0" borderId="43" xfId="22" applyNumberFormat="1" applyFont="1" applyFill="1" applyBorder="1" applyAlignment="1" applyProtection="1">
      <alignment horizontal="center" vertical="center"/>
      <protection locked="0"/>
    </xf>
    <xf numFmtId="0" fontId="9" fillId="5" borderId="12" xfId="22" applyFont="1" applyFill="1" applyBorder="1" applyAlignment="1" applyProtection="1">
      <alignment horizontal="center" vertical="center"/>
      <protection locked="0"/>
    </xf>
    <xf numFmtId="0" fontId="9" fillId="5" borderId="31" xfId="22" applyFont="1" applyFill="1" applyBorder="1" applyAlignment="1" applyProtection="1">
      <alignment horizontal="center" vertical="center"/>
      <protection locked="0"/>
    </xf>
    <xf numFmtId="0" fontId="9" fillId="0" borderId="42" xfId="22" applyFont="1" applyFill="1" applyBorder="1" applyAlignment="1" applyProtection="1">
      <alignment vertical="center"/>
      <protection/>
    </xf>
    <xf numFmtId="0" fontId="9" fillId="0" borderId="28" xfId="22" applyFont="1" applyFill="1" applyBorder="1" applyAlignment="1" applyProtection="1">
      <alignment vertical="center"/>
      <protection/>
    </xf>
    <xf numFmtId="0" fontId="2" fillId="0" borderId="9" xfId="22" applyFont="1" applyBorder="1" applyAlignment="1" applyProtection="1">
      <alignment vertical="center" textRotation="255" wrapText="1"/>
      <protection/>
    </xf>
    <xf numFmtId="0" fontId="2" fillId="0" borderId="35" xfId="22" applyFont="1" applyBorder="1" applyAlignment="1" applyProtection="1">
      <alignment vertical="center" textRotation="255" wrapText="1"/>
      <protection/>
    </xf>
    <xf numFmtId="0" fontId="2" fillId="6" borderId="13" xfId="22" applyFont="1" applyFill="1" applyBorder="1" applyAlignment="1" applyProtection="1">
      <alignment horizontal="center" vertical="center" textRotation="255" wrapText="1"/>
      <protection/>
    </xf>
    <xf numFmtId="0" fontId="2" fillId="6" borderId="11" xfId="22" applyFont="1" applyFill="1" applyBorder="1" applyAlignment="1" applyProtection="1">
      <alignment horizontal="center" vertical="center" textRotation="255" wrapText="1"/>
      <protection/>
    </xf>
    <xf numFmtId="0" fontId="0" fillId="0" borderId="11" xfId="0" applyBorder="1" applyAlignment="1">
      <alignment horizontal="center" vertical="center" textRotation="255" wrapText="1"/>
    </xf>
    <xf numFmtId="0" fontId="0" fillId="0" borderId="6" xfId="0" applyBorder="1" applyAlignment="1">
      <alignment horizontal="center" vertical="center" textRotation="255" wrapText="1"/>
    </xf>
    <xf numFmtId="0" fontId="2" fillId="0" borderId="14" xfId="22" applyFont="1" applyBorder="1" applyAlignment="1" applyProtection="1">
      <alignment horizontal="left" vertical="center"/>
      <protection/>
    </xf>
    <xf numFmtId="0" fontId="2" fillId="0" borderId="8" xfId="22" applyFont="1" applyBorder="1" applyAlignment="1" applyProtection="1">
      <alignment horizontal="left" vertical="center"/>
      <protection/>
    </xf>
    <xf numFmtId="0" fontId="2" fillId="0" borderId="0" xfId="22" applyFont="1" applyBorder="1" applyAlignment="1" applyProtection="1">
      <alignment horizontal="left" vertical="center"/>
      <protection/>
    </xf>
    <xf numFmtId="0" fontId="2" fillId="0" borderId="15" xfId="22" applyFont="1" applyBorder="1" applyAlignment="1" applyProtection="1">
      <alignment horizontal="left" vertical="center"/>
      <protection/>
    </xf>
    <xf numFmtId="0" fontId="2" fillId="0" borderId="2" xfId="22" applyFont="1" applyBorder="1" applyAlignment="1" applyProtection="1">
      <alignment horizontal="left" vertical="center"/>
      <protection/>
    </xf>
    <xf numFmtId="0" fontId="2" fillId="0" borderId="16" xfId="22" applyFont="1" applyBorder="1" applyAlignment="1" applyProtection="1">
      <alignment horizontal="left" vertical="center"/>
      <protection/>
    </xf>
    <xf numFmtId="0" fontId="9" fillId="0" borderId="3" xfId="22" applyFont="1" applyFill="1" applyBorder="1" applyAlignment="1" applyProtection="1">
      <alignment horizontal="center" vertical="center"/>
      <protection/>
    </xf>
    <xf numFmtId="0" fontId="9" fillId="0" borderId="1" xfId="22" applyFont="1" applyFill="1" applyBorder="1" applyAlignment="1" applyProtection="1">
      <alignment horizontal="center" vertical="center"/>
      <protection/>
    </xf>
    <xf numFmtId="0" fontId="2" fillId="6" borderId="13" xfId="22" applyFont="1" applyFill="1" applyBorder="1" applyAlignment="1" applyProtection="1">
      <alignment horizontal="left" vertical="center" wrapText="1"/>
      <protection/>
    </xf>
    <xf numFmtId="0" fontId="2" fillId="6" borderId="14" xfId="22" applyFont="1" applyFill="1" applyBorder="1" applyAlignment="1" applyProtection="1">
      <alignment horizontal="left" vertical="center" wrapText="1"/>
      <protection/>
    </xf>
    <xf numFmtId="0" fontId="2" fillId="6" borderId="6" xfId="22" applyFont="1" applyFill="1" applyBorder="1" applyAlignment="1" applyProtection="1">
      <alignment horizontal="left" vertical="center" wrapText="1"/>
      <protection/>
    </xf>
    <xf numFmtId="0" fontId="2" fillId="6" borderId="2" xfId="22" applyFont="1" applyFill="1" applyBorder="1" applyAlignment="1" applyProtection="1">
      <alignment horizontal="left" vertical="center" wrapText="1"/>
      <protection/>
    </xf>
    <xf numFmtId="0" fontId="2" fillId="6" borderId="3" xfId="22" applyFont="1" applyFill="1" applyBorder="1" applyAlignment="1" applyProtection="1">
      <alignment horizontal="center" vertical="center" wrapText="1"/>
      <protection/>
    </xf>
    <xf numFmtId="0" fontId="9" fillId="6" borderId="13" xfId="22" applyFont="1" applyFill="1" applyBorder="1" applyAlignment="1" applyProtection="1">
      <alignment horizontal="center" vertical="center" wrapText="1"/>
      <protection/>
    </xf>
    <xf numFmtId="0" fontId="0" fillId="0" borderId="8" xfId="0" applyBorder="1" applyAlignment="1">
      <alignment horizontal="center" vertical="center" wrapText="1"/>
    </xf>
    <xf numFmtId="0" fontId="2" fillId="0" borderId="9" xfId="22" applyFont="1" applyBorder="1" applyAlignment="1" applyProtection="1">
      <alignment vertical="center" textRotation="255"/>
      <protection/>
    </xf>
    <xf numFmtId="0" fontId="2" fillId="0" borderId="5" xfId="22" applyFont="1" applyBorder="1" applyAlignment="1" applyProtection="1">
      <alignment vertical="center" textRotation="255"/>
      <protection/>
    </xf>
    <xf numFmtId="0" fontId="0" fillId="0" borderId="5" xfId="0" applyBorder="1" applyAlignment="1">
      <alignment vertical="center" textRotation="255"/>
    </xf>
    <xf numFmtId="0" fontId="0" fillId="0" borderId="35" xfId="0" applyBorder="1" applyAlignment="1">
      <alignment vertical="center" textRotation="255"/>
    </xf>
    <xf numFmtId="0" fontId="2" fillId="0" borderId="5" xfId="22" applyFont="1" applyBorder="1" applyAlignment="1" applyProtection="1">
      <alignment vertical="center" textRotation="255" wrapText="1"/>
      <protection/>
    </xf>
    <xf numFmtId="0" fontId="2" fillId="0" borderId="34" xfId="22" applyFont="1" applyFill="1" applyBorder="1" applyAlignment="1" applyProtection="1">
      <alignment vertical="center"/>
      <protection locked="0"/>
    </xf>
    <xf numFmtId="0" fontId="2" fillId="0" borderId="20" xfId="22"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33" xfId="0" applyBorder="1" applyAlignment="1" applyProtection="1">
      <alignment vertical="center"/>
      <protection locked="0"/>
    </xf>
    <xf numFmtId="49" fontId="2" fillId="0" borderId="34" xfId="22" applyNumberFormat="1" applyFont="1" applyFill="1" applyBorder="1" applyAlignment="1" applyProtection="1">
      <alignment vertical="top"/>
      <protection locked="0"/>
    </xf>
    <xf numFmtId="49" fontId="2" fillId="0" borderId="20" xfId="22" applyNumberFormat="1" applyFont="1" applyFill="1" applyBorder="1" applyAlignment="1" applyProtection="1">
      <alignment vertical="top"/>
      <protection locked="0"/>
    </xf>
    <xf numFmtId="49" fontId="2" fillId="0" borderId="34" xfId="22" applyNumberFormat="1" applyFont="1" applyBorder="1" applyAlignment="1" applyProtection="1">
      <alignment horizontal="center" vertical="center"/>
      <protection locked="0"/>
    </xf>
    <xf numFmtId="0" fontId="18" fillId="6" borderId="1" xfId="22" applyFont="1" applyFill="1" applyBorder="1" applyAlignment="1" applyProtection="1">
      <alignment horizontal="center" vertical="center"/>
      <protection/>
    </xf>
    <xf numFmtId="0" fontId="0" fillId="0" borderId="7"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49" fontId="9" fillId="0" borderId="34" xfId="22"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186" fontId="18" fillId="0" borderId="11" xfId="22" applyNumberFormat="1" applyFont="1" applyFill="1" applyBorder="1" applyAlignment="1" applyProtection="1">
      <alignment horizontal="center" vertical="center"/>
      <protection/>
    </xf>
    <xf numFmtId="186" fontId="18" fillId="0" borderId="28" xfId="22" applyNumberFormat="1" applyFont="1" applyFill="1" applyBorder="1" applyAlignment="1" applyProtection="1">
      <alignment horizontal="center" vertical="center"/>
      <protection/>
    </xf>
    <xf numFmtId="186" fontId="18" fillId="0" borderId="0" xfId="22" applyNumberFormat="1" applyFont="1" applyFill="1" applyBorder="1" applyAlignment="1" applyProtection="1">
      <alignment horizontal="center" vertical="center"/>
      <protection/>
    </xf>
    <xf numFmtId="186" fontId="18" fillId="0" borderId="15" xfId="22" applyNumberFormat="1" applyFont="1" applyFill="1" applyBorder="1" applyAlignment="1" applyProtection="1">
      <alignment horizontal="center" vertical="center"/>
      <protection/>
    </xf>
    <xf numFmtId="42" fontId="2" fillId="0" borderId="34" xfId="22" applyNumberFormat="1" applyFont="1" applyFill="1" applyBorder="1" applyAlignment="1" applyProtection="1">
      <alignment vertical="center"/>
      <protection locked="0"/>
    </xf>
    <xf numFmtId="42" fontId="2" fillId="0" borderId="20" xfId="22" applyNumberFormat="1" applyFont="1" applyFill="1" applyBorder="1" applyAlignment="1" applyProtection="1">
      <alignment vertical="center"/>
      <protection locked="0"/>
    </xf>
    <xf numFmtId="42" fontId="2" fillId="0" borderId="33" xfId="22" applyNumberFormat="1" applyFont="1" applyFill="1" applyBorder="1" applyAlignment="1" applyProtection="1">
      <alignment vertical="center"/>
      <protection locked="0"/>
    </xf>
    <xf numFmtId="184" fontId="2" fillId="0" borderId="34" xfId="22" applyNumberFormat="1" applyFont="1" applyBorder="1" applyAlignment="1" applyProtection="1">
      <alignment horizontal="left" vertical="center"/>
      <protection/>
    </xf>
    <xf numFmtId="184" fontId="2" fillId="0" borderId="20" xfId="22" applyNumberFormat="1" applyFont="1" applyBorder="1" applyAlignment="1" applyProtection="1">
      <alignment horizontal="left" vertical="center"/>
      <protection/>
    </xf>
    <xf numFmtId="184" fontId="2" fillId="0" borderId="26" xfId="22" applyNumberFormat="1" applyFont="1" applyBorder="1" applyAlignment="1" applyProtection="1">
      <alignment horizontal="left" vertical="center"/>
      <protection/>
    </xf>
    <xf numFmtId="0" fontId="2" fillId="0" borderId="14" xfId="22" applyFont="1" applyBorder="1" applyAlignment="1" applyProtection="1">
      <alignment horizontal="left" vertical="center" wrapText="1"/>
      <protection/>
    </xf>
    <xf numFmtId="0" fontId="2" fillId="0" borderId="14" xfId="22" applyFont="1" applyBorder="1" applyAlignment="1" applyProtection="1">
      <alignment vertical="center" wrapText="1"/>
      <protection/>
    </xf>
    <xf numFmtId="0" fontId="2" fillId="0" borderId="8" xfId="22" applyFont="1" applyBorder="1" applyAlignment="1" applyProtection="1">
      <alignment vertical="center" wrapText="1"/>
      <protection/>
    </xf>
    <xf numFmtId="0" fontId="2" fillId="0" borderId="2" xfId="22" applyFont="1" applyBorder="1" applyAlignment="1" applyProtection="1">
      <alignment horizontal="left" vertical="center" wrapText="1"/>
      <protection/>
    </xf>
    <xf numFmtId="0" fontId="2" fillId="0" borderId="2" xfId="22" applyFont="1" applyBorder="1" applyAlignment="1" applyProtection="1">
      <alignment vertical="center" wrapText="1"/>
      <protection/>
    </xf>
    <xf numFmtId="0" fontId="2" fillId="0" borderId="16" xfId="22" applyFont="1" applyBorder="1" applyAlignment="1" applyProtection="1">
      <alignment vertical="center" wrapText="1"/>
      <protection/>
    </xf>
    <xf numFmtId="0" fontId="9" fillId="5" borderId="42" xfId="22" applyFont="1" applyFill="1" applyBorder="1" applyAlignment="1" applyProtection="1">
      <alignment horizontal="center" vertical="center"/>
      <protection locked="0"/>
    </xf>
    <xf numFmtId="0" fontId="9" fillId="5" borderId="28" xfId="22" applyFont="1"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43" xfId="0" applyBorder="1" applyAlignment="1" applyProtection="1">
      <alignment vertical="center"/>
      <protection locked="0"/>
    </xf>
    <xf numFmtId="0" fontId="2" fillId="0" borderId="34" xfId="22" applyFont="1" applyBorder="1" applyAlignment="1" applyProtection="1">
      <alignment horizontal="center" vertical="center"/>
      <protection locked="0"/>
    </xf>
    <xf numFmtId="0" fontId="2" fillId="0" borderId="20" xfId="22" applyFont="1" applyBorder="1" applyAlignment="1" applyProtection="1">
      <alignment horizontal="center" vertical="center"/>
      <protection locked="0"/>
    </xf>
    <xf numFmtId="0" fontId="2" fillId="6" borderId="1" xfId="22" applyFont="1" applyFill="1" applyBorder="1" applyAlignment="1" applyProtection="1">
      <alignment horizontal="center" vertical="center" wrapText="1"/>
      <protection/>
    </xf>
    <xf numFmtId="0" fontId="0" fillId="0" borderId="4" xfId="0" applyBorder="1" applyAlignment="1">
      <alignment horizontal="center" vertical="center" wrapText="1"/>
    </xf>
    <xf numFmtId="0" fontId="9" fillId="0" borderId="23" xfId="22" applyFont="1" applyFill="1" applyBorder="1" applyAlignment="1" applyProtection="1">
      <alignment horizontal="center" vertical="center"/>
      <protection/>
    </xf>
    <xf numFmtId="14" fontId="2" fillId="0" borderId="34" xfId="22" applyNumberFormat="1" applyFont="1" applyFill="1" applyBorder="1" applyAlignment="1" applyProtection="1">
      <alignment horizontal="center" vertical="center"/>
      <protection locked="0"/>
    </xf>
    <xf numFmtId="14" fontId="2" fillId="0" borderId="20" xfId="22" applyNumberFormat="1" applyFont="1" applyFill="1" applyBorder="1" applyAlignment="1" applyProtection="1">
      <alignment horizontal="center" vertical="center"/>
      <protection locked="0"/>
    </xf>
    <xf numFmtId="0" fontId="9" fillId="0" borderId="44" xfId="22" applyFont="1" applyFill="1" applyBorder="1" applyAlignment="1" applyProtection="1">
      <alignment horizontal="center" vertical="center"/>
      <protection locked="0"/>
    </xf>
    <xf numFmtId="0" fontId="9" fillId="0" borderId="45" xfId="22" applyFont="1" applyFill="1" applyBorder="1" applyAlignment="1" applyProtection="1">
      <alignment horizontal="center" vertical="center"/>
      <protection locked="0"/>
    </xf>
    <xf numFmtId="0" fontId="9" fillId="0" borderId="46" xfId="22" applyFont="1" applyFill="1" applyBorder="1" applyAlignment="1" applyProtection="1">
      <alignment horizontal="center" vertical="center"/>
      <protection locked="0"/>
    </xf>
    <xf numFmtId="0" fontId="9" fillId="0" borderId="1" xfId="22" applyFont="1" applyBorder="1" applyAlignment="1" applyProtection="1">
      <alignment horizontal="center" vertical="center"/>
      <protection/>
    </xf>
    <xf numFmtId="0" fontId="9" fillId="0" borderId="4" xfId="22" applyFont="1" applyBorder="1" applyAlignment="1" applyProtection="1">
      <alignment horizontal="center" vertical="center"/>
      <protection/>
    </xf>
    <xf numFmtId="0" fontId="9" fillId="0" borderId="3" xfId="22" applyFont="1" applyBorder="1" applyAlignment="1" applyProtection="1">
      <alignment horizontal="center" vertical="center"/>
      <protection/>
    </xf>
    <xf numFmtId="0" fontId="9" fillId="0" borderId="1" xfId="22" applyFont="1" applyBorder="1" applyAlignment="1" applyProtection="1">
      <alignment vertical="center" wrapText="1"/>
      <protection/>
    </xf>
    <xf numFmtId="0" fontId="9" fillId="0" borderId="7" xfId="22" applyFont="1" applyBorder="1" applyAlignment="1" applyProtection="1">
      <alignment vertical="center" wrapText="1"/>
      <protection/>
    </xf>
    <xf numFmtId="0" fontId="0" fillId="0" borderId="36" xfId="0" applyBorder="1" applyAlignment="1">
      <alignment vertical="center" wrapText="1"/>
    </xf>
    <xf numFmtId="0" fontId="9" fillId="5" borderId="34" xfId="22" applyFont="1" applyFill="1" applyBorder="1" applyAlignment="1" applyProtection="1">
      <alignment horizontal="center" vertical="center"/>
      <protection locked="0"/>
    </xf>
    <xf numFmtId="0" fontId="9" fillId="5" borderId="33" xfId="22" applyFont="1" applyFill="1" applyBorder="1" applyAlignment="1" applyProtection="1">
      <alignment horizontal="center" vertical="center"/>
      <protection locked="0"/>
    </xf>
    <xf numFmtId="0" fontId="9" fillId="6" borderId="1" xfId="22" applyFont="1" applyFill="1" applyBorder="1" applyAlignment="1" applyProtection="1">
      <alignment horizontal="center" vertical="center" wrapText="1"/>
      <protection/>
    </xf>
    <xf numFmtId="0" fontId="2" fillId="6" borderId="7" xfId="22" applyFont="1" applyFill="1" applyBorder="1" applyAlignment="1" applyProtection="1">
      <alignment horizontal="left" vertical="center" wrapText="1"/>
      <protection/>
    </xf>
    <xf numFmtId="0" fontId="2" fillId="6" borderId="4" xfId="22" applyFont="1" applyFill="1" applyBorder="1" applyAlignment="1" applyProtection="1">
      <alignment horizontal="left" vertical="center" wrapText="1"/>
      <protection/>
    </xf>
    <xf numFmtId="49" fontId="2" fillId="0" borderId="34" xfId="22" applyNumberFormat="1"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3" xfId="0" applyBorder="1" applyAlignment="1" applyProtection="1">
      <alignment vertical="top" wrapText="1"/>
      <protection locked="0"/>
    </xf>
    <xf numFmtId="186" fontId="9" fillId="0" borderId="34" xfId="22" applyNumberFormat="1" applyFont="1" applyBorder="1" applyAlignment="1" applyProtection="1">
      <alignment horizontal="center" vertical="center" wrapText="1"/>
      <protection locked="0"/>
    </xf>
    <xf numFmtId="186" fontId="9" fillId="0" borderId="20" xfId="22" applyNumberFormat="1" applyFont="1" applyBorder="1" applyAlignment="1" applyProtection="1">
      <alignment horizontal="center" vertical="center" wrapText="1"/>
      <protection locked="0"/>
    </xf>
    <xf numFmtId="186" fontId="9" fillId="0" borderId="33" xfId="22" applyNumberFormat="1" applyFont="1" applyBorder="1" applyAlignment="1" applyProtection="1">
      <alignment horizontal="center" vertical="center" wrapText="1"/>
      <protection locked="0"/>
    </xf>
    <xf numFmtId="0" fontId="9" fillId="0" borderId="18" xfId="22" applyFont="1" applyBorder="1" applyAlignment="1" applyProtection="1">
      <alignment horizontal="center" vertical="center" wrapText="1"/>
      <protection/>
    </xf>
    <xf numFmtId="0" fontId="9" fillId="0" borderId="14" xfId="22" applyFont="1" applyBorder="1" applyAlignment="1" applyProtection="1">
      <alignment horizontal="center" vertical="center" wrapText="1"/>
      <protection/>
    </xf>
    <xf numFmtId="0" fontId="9" fillId="0" borderId="7" xfId="22" applyFont="1" applyBorder="1" applyAlignment="1" applyProtection="1">
      <alignment horizontal="center" vertical="center" wrapText="1"/>
      <protection/>
    </xf>
    <xf numFmtId="0" fontId="9" fillId="0" borderId="36" xfId="22" applyFont="1" applyBorder="1" applyAlignment="1" applyProtection="1">
      <alignment horizontal="center" vertical="center" wrapText="1"/>
      <protection/>
    </xf>
    <xf numFmtId="0" fontId="2" fillId="0" borderId="47" xfId="22" applyFont="1" applyBorder="1" applyAlignment="1" applyProtection="1">
      <alignment horizontal="center" vertical="center"/>
      <protection/>
    </xf>
    <xf numFmtId="0" fontId="2" fillId="0" borderId="48" xfId="22" applyFont="1" applyBorder="1" applyAlignment="1" applyProtection="1">
      <alignment horizontal="center" vertical="center"/>
      <protection/>
    </xf>
    <xf numFmtId="0" fontId="2" fillId="0" borderId="49" xfId="22" applyFont="1" applyBorder="1" applyAlignment="1" applyProtection="1">
      <alignment horizontal="center" vertical="center"/>
      <protection/>
    </xf>
    <xf numFmtId="0" fontId="2" fillId="0" borderId="50" xfId="22" applyFont="1" applyBorder="1" applyAlignment="1" applyProtection="1">
      <alignment horizontal="center" vertical="center"/>
      <protection/>
    </xf>
    <xf numFmtId="186" fontId="2" fillId="0" borderId="34" xfId="22" applyNumberFormat="1" applyFont="1" applyFill="1" applyBorder="1" applyAlignment="1" applyProtection="1">
      <alignment vertical="top"/>
      <protection locked="0"/>
    </xf>
    <xf numFmtId="186" fontId="2" fillId="0" borderId="20" xfId="22" applyNumberFormat="1" applyFont="1" applyFill="1" applyBorder="1" applyAlignment="1" applyProtection="1">
      <alignment vertical="top"/>
      <protection locked="0"/>
    </xf>
    <xf numFmtId="0" fontId="9" fillId="5" borderId="43" xfId="22" applyFont="1" applyFill="1" applyBorder="1" applyAlignment="1" applyProtection="1">
      <alignment horizontal="center" vertical="center"/>
      <protection locked="0"/>
    </xf>
    <xf numFmtId="0" fontId="2" fillId="0" borderId="42" xfId="22" applyFont="1" applyFill="1" applyBorder="1" applyAlignment="1" applyProtection="1">
      <alignment vertical="top"/>
      <protection/>
    </xf>
    <xf numFmtId="0" fontId="2" fillId="0" borderId="28" xfId="22" applyFont="1" applyFill="1" applyBorder="1" applyAlignment="1" applyProtection="1">
      <alignment vertical="top"/>
      <protection/>
    </xf>
    <xf numFmtId="0" fontId="2" fillId="0" borderId="43" xfId="22" applyFont="1" applyFill="1" applyBorder="1" applyAlignment="1" applyProtection="1">
      <alignment vertical="top"/>
      <protection/>
    </xf>
    <xf numFmtId="186" fontId="2" fillId="0" borderId="33" xfId="22" applyNumberFormat="1" applyFont="1" applyFill="1" applyBorder="1" applyAlignment="1" applyProtection="1">
      <alignment vertical="top"/>
      <protection locked="0"/>
    </xf>
    <xf numFmtId="9" fontId="2" fillId="0" borderId="42" xfId="22" applyNumberFormat="1" applyFont="1" applyFill="1" applyBorder="1" applyAlignment="1" applyProtection="1">
      <alignment horizontal="center" vertical="center"/>
      <protection locked="0"/>
    </xf>
    <xf numFmtId="9" fontId="2" fillId="0" borderId="43" xfId="22" applyNumberFormat="1" applyFont="1" applyFill="1" applyBorder="1" applyAlignment="1" applyProtection="1">
      <alignment horizontal="center" vertical="center"/>
      <protection locked="0"/>
    </xf>
    <xf numFmtId="0" fontId="9" fillId="0" borderId="2" xfId="22" applyFont="1" applyBorder="1" applyAlignment="1" applyProtection="1">
      <alignment horizontal="center" vertical="center"/>
      <protection/>
    </xf>
    <xf numFmtId="14" fontId="9" fillId="0" borderId="34" xfId="22" applyNumberFormat="1" applyFont="1" applyBorder="1" applyAlignment="1" applyProtection="1">
      <alignment horizontal="center" vertical="center"/>
      <protection locked="0"/>
    </xf>
    <xf numFmtId="0" fontId="9" fillId="0" borderId="20" xfId="22" applyFont="1" applyBorder="1" applyAlignment="1" applyProtection="1">
      <alignment horizontal="center" vertical="center"/>
      <protection locked="0"/>
    </xf>
    <xf numFmtId="0" fontId="9" fillId="0" borderId="33" xfId="22" applyFont="1" applyBorder="1" applyAlignment="1" applyProtection="1">
      <alignment horizontal="center" vertical="center"/>
      <protection locked="0"/>
    </xf>
    <xf numFmtId="49" fontId="2" fillId="0" borderId="20" xfId="22" applyNumberFormat="1" applyFont="1" applyFill="1" applyBorder="1" applyAlignment="1" applyProtection="1">
      <alignment vertical="center"/>
      <protection locked="0"/>
    </xf>
    <xf numFmtId="49" fontId="2" fillId="0" borderId="33" xfId="22" applyNumberFormat="1" applyFont="1" applyFill="1" applyBorder="1" applyAlignment="1" applyProtection="1">
      <alignment vertical="center"/>
      <protection locked="0"/>
    </xf>
    <xf numFmtId="0" fontId="18" fillId="6" borderId="11" xfId="22" applyFont="1" applyFill="1" applyBorder="1" applyAlignment="1" applyProtection="1">
      <alignment horizontal="center" vertical="center" wrapText="1"/>
      <protection/>
    </xf>
    <xf numFmtId="0" fontId="18" fillId="6" borderId="0" xfId="22" applyFont="1" applyFill="1" applyBorder="1" applyAlignment="1" applyProtection="1">
      <alignment horizontal="center" vertical="center" wrapText="1"/>
      <protection/>
    </xf>
    <xf numFmtId="0" fontId="18" fillId="6" borderId="15" xfId="22" applyFont="1" applyFill="1" applyBorder="1" applyAlignment="1" applyProtection="1">
      <alignment horizontal="center" vertical="center" wrapText="1"/>
      <protection/>
    </xf>
    <xf numFmtId="49" fontId="9" fillId="0" borderId="34" xfId="22" applyNumberFormat="1" applyFont="1" applyFill="1" applyBorder="1" applyAlignment="1" applyProtection="1">
      <alignment horizontal="center" vertical="center"/>
      <protection locked="0"/>
    </xf>
    <xf numFmtId="49" fontId="9" fillId="0" borderId="20" xfId="22" applyNumberFormat="1" applyFont="1" applyFill="1" applyBorder="1" applyAlignment="1" applyProtection="1">
      <alignment horizontal="center" vertical="center"/>
      <protection locked="0"/>
    </xf>
    <xf numFmtId="49" fontId="9" fillId="0" borderId="33" xfId="22" applyNumberFormat="1" applyFont="1" applyFill="1" applyBorder="1" applyAlignment="1" applyProtection="1">
      <alignment horizontal="center" vertical="center"/>
      <protection locked="0"/>
    </xf>
    <xf numFmtId="0" fontId="2" fillId="0" borderId="1" xfId="22" applyFont="1" applyBorder="1" applyAlignment="1" applyProtection="1">
      <alignment horizontal="center" vertical="center"/>
      <protection/>
    </xf>
    <xf numFmtId="0" fontId="2" fillId="0" borderId="7" xfId="22" applyFont="1" applyBorder="1" applyAlignment="1" applyProtection="1">
      <alignment horizontal="center" vertical="center"/>
      <protection/>
    </xf>
    <xf numFmtId="0" fontId="9" fillId="0" borderId="6" xfId="22" applyFont="1" applyBorder="1" applyAlignment="1" applyProtection="1">
      <alignment horizontal="left" vertical="center" wrapText="1"/>
      <protection/>
    </xf>
    <xf numFmtId="0" fontId="9" fillId="0" borderId="2" xfId="22" applyFont="1" applyBorder="1" applyAlignment="1" applyProtection="1">
      <alignment horizontal="left" vertical="center" wrapText="1"/>
      <protection/>
    </xf>
    <xf numFmtId="0" fontId="9" fillId="0" borderId="27"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7" fillId="0" borderId="34" xfId="22" applyNumberFormat="1" applyFont="1" applyFill="1" applyBorder="1" applyAlignment="1" applyProtection="1">
      <alignment horizontal="center" vertical="center"/>
      <protection/>
    </xf>
    <xf numFmtId="49" fontId="17" fillId="0" borderId="20" xfId="22" applyNumberFormat="1" applyFont="1" applyFill="1" applyBorder="1" applyAlignment="1" applyProtection="1">
      <alignment horizontal="center" vertical="center"/>
      <protection/>
    </xf>
    <xf numFmtId="49" fontId="17" fillId="0" borderId="33" xfId="22" applyNumberFormat="1" applyFont="1" applyFill="1" applyBorder="1" applyAlignment="1" applyProtection="1">
      <alignment horizontal="center" vertical="center"/>
      <protection/>
    </xf>
    <xf numFmtId="0" fontId="9" fillId="6" borderId="35" xfId="22" applyFont="1" applyFill="1" applyBorder="1" applyAlignment="1" applyProtection="1">
      <alignment horizontal="center" vertical="center" wrapText="1"/>
      <protection/>
    </xf>
    <xf numFmtId="0" fontId="2" fillId="6" borderId="9" xfId="22" applyFont="1" applyFill="1" applyBorder="1" applyAlignment="1" applyProtection="1">
      <alignment vertical="center" textRotation="255" wrapText="1"/>
      <protection/>
    </xf>
    <xf numFmtId="0" fontId="2" fillId="6" borderId="5" xfId="22" applyFont="1" applyFill="1" applyBorder="1" applyAlignment="1" applyProtection="1">
      <alignment vertical="center" textRotation="255" wrapText="1"/>
      <protection/>
    </xf>
    <xf numFmtId="0" fontId="2" fillId="6" borderId="35" xfId="22" applyFont="1" applyFill="1" applyBorder="1" applyAlignment="1" applyProtection="1">
      <alignment vertical="center" textRotation="255" wrapText="1"/>
      <protection/>
    </xf>
    <xf numFmtId="0" fontId="2" fillId="6" borderId="13" xfId="22" applyFont="1" applyFill="1" applyBorder="1" applyAlignment="1" applyProtection="1">
      <alignment horizontal="center" vertical="center" wrapText="1"/>
      <protection/>
    </xf>
    <xf numFmtId="0" fontId="2" fillId="6" borderId="8" xfId="22" applyFont="1" applyFill="1" applyBorder="1" applyAlignment="1" applyProtection="1">
      <alignment horizontal="center" vertical="center" wrapText="1"/>
      <protection/>
    </xf>
    <xf numFmtId="49" fontId="2" fillId="0" borderId="34" xfId="22" applyNumberFormat="1" applyFont="1" applyFill="1" applyBorder="1" applyAlignment="1" applyProtection="1">
      <alignment vertical="center"/>
      <protection locked="0"/>
    </xf>
    <xf numFmtId="0" fontId="18" fillId="6" borderId="1" xfId="22" applyFont="1" applyFill="1" applyBorder="1" applyAlignment="1" applyProtection="1">
      <alignment horizontal="center" vertical="center" wrapText="1"/>
      <protection/>
    </xf>
    <xf numFmtId="0" fontId="19" fillId="0" borderId="7" xfId="0" applyFont="1" applyBorder="1" applyAlignment="1">
      <alignment vertical="center"/>
    </xf>
    <xf numFmtId="0" fontId="19" fillId="0" borderId="14"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9" fillId="5" borderId="34" xfId="22" applyFont="1" applyFill="1" applyBorder="1" applyAlignment="1" applyProtection="1">
      <alignment vertical="center" wrapText="1"/>
      <protection locked="0"/>
    </xf>
    <xf numFmtId="0" fontId="9" fillId="5" borderId="20" xfId="22" applyFont="1" applyFill="1" applyBorder="1" applyAlignment="1" applyProtection="1">
      <alignment vertical="center" wrapText="1"/>
      <protection locked="0"/>
    </xf>
    <xf numFmtId="42" fontId="2" fillId="0" borderId="12" xfId="22" applyNumberFormat="1" applyFont="1" applyFill="1" applyBorder="1" applyAlignment="1" applyProtection="1">
      <alignment vertical="center"/>
      <protection locked="0"/>
    </xf>
    <xf numFmtId="42" fontId="2" fillId="0" borderId="31" xfId="22" applyNumberFormat="1" applyFont="1" applyFill="1" applyBorder="1" applyAlignment="1" applyProtection="1">
      <alignment vertical="center"/>
      <protection locked="0"/>
    </xf>
    <xf numFmtId="42" fontId="2" fillId="0" borderId="0" xfId="22" applyNumberFormat="1" applyFont="1" applyFill="1" applyBorder="1" applyAlignment="1" applyProtection="1">
      <alignment vertical="center"/>
      <protection/>
    </xf>
    <xf numFmtId="0" fontId="2" fillId="0" borderId="33" xfId="22" applyFont="1" applyFill="1" applyBorder="1" applyAlignment="1" applyProtection="1">
      <alignment vertical="center"/>
      <protection locked="0"/>
    </xf>
  </cellXfs>
  <cellStyles count="14">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 xfId="21"/>
    <cellStyle name="標準_【参考】簡易Ⅰ　一般土木・設備工事用（簡1，共1・2・3）_様式-共5 企業の施工実績等の状況（JV，WTO）(H24.5月）" xfId="22"/>
    <cellStyle name="標準_【参考】簡易Ⅱ　一般土木工事用　Q様式" xfId="23"/>
    <cellStyle name="標準_●作業中　【評価調書】　土木工事（簡Ⅰ）" xfId="24"/>
    <cellStyle name="標準_Book2" xfId="25"/>
    <cellStyle name="標準_Book2_様式-共5 企業の施工実績等の状況（JV，WTO）(H24.5月）"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3"/>
  <dimension ref="A2:AC42"/>
  <sheetViews>
    <sheetView showGridLines="0" tabSelected="1" zoomScaleSheetLayoutView="50" workbookViewId="0" topLeftCell="A17">
      <selection activeCell="F26" sqref="F26:G26"/>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45</v>
      </c>
      <c r="F2" s="1" t="s">
        <v>42</v>
      </c>
    </row>
    <row r="3" spans="2:6" ht="12" hidden="1" outlineLevel="1">
      <c r="B3" s="1" t="s">
        <v>46</v>
      </c>
      <c r="F3" s="1" t="s">
        <v>44</v>
      </c>
    </row>
    <row r="4" ht="12" hidden="1" outlineLevel="1">
      <c r="F4" s="1" t="s">
        <v>43</v>
      </c>
    </row>
    <row r="5" ht="12" hidden="1" outlineLevel="1"/>
    <row r="6" ht="12" hidden="1" outlineLevel="1">
      <c r="C6" s="1" t="s">
        <v>48</v>
      </c>
    </row>
    <row r="7" ht="12" hidden="1" outlineLevel="1">
      <c r="C7" s="1" t="s">
        <v>47</v>
      </c>
    </row>
    <row r="8" ht="12" hidden="1" outlineLevel="1"/>
    <row r="9" ht="12" hidden="1" outlineLevel="1"/>
    <row r="10" ht="12" hidden="1" outlineLevel="1"/>
    <row r="11" ht="12" hidden="1" outlineLevel="1"/>
    <row r="12" spans="1:13" s="3" customFormat="1" ht="12.75" collapsed="1" thickBot="1">
      <c r="A12" s="2" t="s">
        <v>51</v>
      </c>
      <c r="K12" s="4"/>
      <c r="L12" s="4"/>
      <c r="M12" s="4"/>
    </row>
    <row r="13" spans="6:13" s="3" customFormat="1" ht="15" thickBot="1">
      <c r="F13" s="10" t="s">
        <v>0</v>
      </c>
      <c r="G13" s="182" t="s">
        <v>127</v>
      </c>
      <c r="H13" s="183"/>
      <c r="I13" s="183"/>
      <c r="J13" s="183"/>
      <c r="K13" s="183"/>
      <c r="L13" s="161"/>
      <c r="M13" s="47"/>
    </row>
    <row r="14" spans="1:16" s="7" customFormat="1" ht="24">
      <c r="A14" s="154" t="s">
        <v>1</v>
      </c>
      <c r="B14" s="154"/>
      <c r="C14" s="154"/>
      <c r="D14" s="154"/>
      <c r="E14" s="154"/>
      <c r="F14" s="154"/>
      <c r="G14" s="154"/>
      <c r="H14" s="154"/>
      <c r="I14" s="154"/>
      <c r="J14" s="154"/>
      <c r="K14" s="154"/>
      <c r="L14" s="154"/>
      <c r="M14" s="154"/>
      <c r="N14" s="5"/>
      <c r="O14" s="6"/>
      <c r="P14" s="6"/>
    </row>
    <row r="15" spans="1:16" s="7" customFormat="1" ht="7.5" customHeight="1" thickBot="1">
      <c r="A15" s="8"/>
      <c r="B15" s="8"/>
      <c r="C15" s="8"/>
      <c r="D15" s="8"/>
      <c r="E15" s="8"/>
      <c r="F15" s="8"/>
      <c r="G15" s="8"/>
      <c r="H15" s="8"/>
      <c r="I15" s="8"/>
      <c r="J15" s="8"/>
      <c r="K15" s="8"/>
      <c r="L15" s="8"/>
      <c r="M15" s="8"/>
      <c r="N15" s="8"/>
      <c r="O15" s="6"/>
      <c r="P15" s="6"/>
    </row>
    <row r="16" spans="1:16" s="7" customFormat="1" ht="15" customHeight="1" thickBot="1">
      <c r="A16" s="8"/>
      <c r="B16" s="8"/>
      <c r="C16" s="160" t="s">
        <v>2</v>
      </c>
      <c r="D16" s="157"/>
      <c r="E16" s="157"/>
      <c r="F16" s="158"/>
      <c r="G16" s="159"/>
      <c r="H16" s="159"/>
      <c r="I16" s="159"/>
      <c r="J16" s="159"/>
      <c r="K16" s="159"/>
      <c r="L16" s="159"/>
      <c r="M16" s="153"/>
      <c r="N16" s="8"/>
      <c r="O16" s="6"/>
      <c r="P16" s="6"/>
    </row>
    <row r="17" spans="1:16" s="7" customFormat="1" ht="7.5" customHeight="1" thickBot="1">
      <c r="A17" s="9"/>
      <c r="B17" s="9"/>
      <c r="C17" s="9"/>
      <c r="D17" s="9"/>
      <c r="E17" s="9"/>
      <c r="F17" s="9"/>
      <c r="G17" s="9"/>
      <c r="H17" s="9"/>
      <c r="I17" s="9"/>
      <c r="J17" s="9"/>
      <c r="K17" s="9"/>
      <c r="L17" s="9"/>
      <c r="M17" s="9"/>
      <c r="N17" s="9"/>
      <c r="O17" s="6"/>
      <c r="P17" s="6"/>
    </row>
    <row r="18" spans="1:13" s="3" customFormat="1" ht="15" customHeight="1" thickBot="1">
      <c r="A18" s="10" t="s">
        <v>3</v>
      </c>
      <c r="B18" s="155" t="s">
        <v>128</v>
      </c>
      <c r="C18" s="156"/>
      <c r="D18" s="156"/>
      <c r="E18" s="156"/>
      <c r="F18" s="156"/>
      <c r="G18" s="156"/>
      <c r="H18" s="156"/>
      <c r="I18" s="156"/>
      <c r="J18" s="156"/>
      <c r="K18" s="156"/>
      <c r="L18" s="156"/>
      <c r="M18" s="184"/>
    </row>
    <row r="19" spans="1:13" s="3" customFormat="1" ht="18" customHeight="1" thickBot="1">
      <c r="A19" s="11" t="s">
        <v>4</v>
      </c>
      <c r="B19" s="11"/>
      <c r="C19" s="12"/>
      <c r="F19" s="12"/>
      <c r="G19" s="12"/>
      <c r="H19" s="12"/>
      <c r="I19" s="12"/>
      <c r="J19" s="12"/>
      <c r="K19" s="13"/>
      <c r="L19" s="13"/>
      <c r="M19" s="13"/>
    </row>
    <row r="20" spans="1:29" ht="36.75" thickBot="1">
      <c r="A20" s="14" t="s">
        <v>5</v>
      </c>
      <c r="B20" s="189" t="s">
        <v>6</v>
      </c>
      <c r="C20" s="190"/>
      <c r="D20" s="16" t="s">
        <v>7</v>
      </c>
      <c r="E20" s="17" t="s">
        <v>8</v>
      </c>
      <c r="F20" s="191" t="s">
        <v>9</v>
      </c>
      <c r="G20" s="192"/>
      <c r="H20" s="18" t="s">
        <v>10</v>
      </c>
      <c r="I20" s="16" t="s">
        <v>11</v>
      </c>
      <c r="J20" s="16" t="s">
        <v>12</v>
      </c>
      <c r="K20" s="187" t="s">
        <v>13</v>
      </c>
      <c r="L20" s="188"/>
      <c r="M20" s="16" t="s">
        <v>14</v>
      </c>
      <c r="N20" s="56" t="s">
        <v>28</v>
      </c>
      <c r="O20" s="20"/>
      <c r="P20" s="20"/>
      <c r="Q20" s="20"/>
      <c r="R20" s="21"/>
      <c r="S20" s="21"/>
      <c r="T20" s="22"/>
      <c r="U20" s="22"/>
      <c r="V20" s="22"/>
      <c r="W20" s="22"/>
      <c r="X20" s="22"/>
      <c r="Y20" s="22"/>
      <c r="Z20" s="22"/>
      <c r="AA20" s="22"/>
      <c r="AB20" s="22"/>
      <c r="AC20" s="22"/>
    </row>
    <row r="21" spans="1:29" ht="38.25" customHeight="1">
      <c r="A21" s="208" t="s">
        <v>27</v>
      </c>
      <c r="B21" s="175" t="s">
        <v>52</v>
      </c>
      <c r="C21" s="210"/>
      <c r="D21" s="49">
        <v>10</v>
      </c>
      <c r="E21" s="17">
        <v>6</v>
      </c>
      <c r="F21" s="211" t="s">
        <v>34</v>
      </c>
      <c r="G21" s="212"/>
      <c r="H21" s="50"/>
      <c r="I21" s="50">
        <v>1</v>
      </c>
      <c r="J21" s="55">
        <f>IF(H21="","",H21*I21)</f>
      </c>
      <c r="K21" s="213">
        <f>IF(H21="","",$D$21*J21/$E$22)</f>
      </c>
      <c r="L21" s="213"/>
      <c r="M21" s="54">
        <f>ROUND(SUM(K21:K21),2)</f>
        <v>0</v>
      </c>
      <c r="N21" s="12" t="s">
        <v>29</v>
      </c>
      <c r="O21" s="20"/>
      <c r="P21" s="20"/>
      <c r="Q21" s="20"/>
      <c r="R21" s="21"/>
      <c r="S21" s="21"/>
      <c r="T21" s="22"/>
      <c r="U21" s="22"/>
      <c r="V21" s="22"/>
      <c r="W21" s="22"/>
      <c r="X21" s="22"/>
      <c r="Y21" s="22"/>
      <c r="Z21" s="22"/>
      <c r="AA21" s="22"/>
      <c r="AB21" s="22"/>
      <c r="AC21" s="22"/>
    </row>
    <row r="22" spans="1:29" ht="12.75" customHeight="1" thickBot="1">
      <c r="A22" s="209"/>
      <c r="B22" s="35"/>
      <c r="C22" s="15"/>
      <c r="D22" s="16"/>
      <c r="E22" s="16">
        <f>SUM(E21:E21)</f>
        <v>6</v>
      </c>
      <c r="F22" s="51"/>
      <c r="G22" s="51"/>
      <c r="H22" s="52"/>
      <c r="I22" s="52"/>
      <c r="J22" s="52"/>
      <c r="K22" s="53"/>
      <c r="L22" s="48"/>
      <c r="M22" s="16"/>
      <c r="N22" s="19"/>
      <c r="O22" s="20"/>
      <c r="P22" s="20"/>
      <c r="Q22" s="20"/>
      <c r="R22" s="21"/>
      <c r="S22" s="21"/>
      <c r="T22" s="22"/>
      <c r="U22" s="22"/>
      <c r="V22" s="22"/>
      <c r="W22" s="22"/>
      <c r="X22" s="22"/>
      <c r="Y22" s="22"/>
      <c r="Z22" s="22"/>
      <c r="AA22" s="22"/>
      <c r="AB22" s="22"/>
      <c r="AC22" s="22"/>
    </row>
    <row r="23" spans="1:29" ht="43.5" customHeight="1">
      <c r="A23" s="162" t="s">
        <v>49</v>
      </c>
      <c r="B23" s="163" t="s">
        <v>36</v>
      </c>
      <c r="C23" s="193"/>
      <c r="D23" s="164">
        <v>20</v>
      </c>
      <c r="E23" s="10">
        <v>3</v>
      </c>
      <c r="F23" s="185"/>
      <c r="G23" s="186"/>
      <c r="H23" s="23">
        <f>IF(F23="同種工事規模以上の施工実績あり",1,IF(F23="同種工事規模以上の施工実績なし",0,0))</f>
        <v>0</v>
      </c>
      <c r="I23" s="14">
        <v>3</v>
      </c>
      <c r="J23" s="14">
        <f>IF(H23="","",H23*I23)</f>
        <v>0</v>
      </c>
      <c r="K23" s="172">
        <f>IF(F23="","",$D$23*J23/$E$28)</f>
      </c>
      <c r="L23" s="172"/>
      <c r="M23" s="168">
        <f>ROUND(SUM(K23:K27),2)</f>
        <v>0</v>
      </c>
      <c r="N23" s="12" t="s">
        <v>29</v>
      </c>
      <c r="O23" s="12"/>
      <c r="P23" s="25"/>
      <c r="Q23" s="25"/>
      <c r="R23" s="26"/>
      <c r="S23" s="26"/>
      <c r="T23" s="22"/>
      <c r="U23" s="22"/>
      <c r="V23" s="22"/>
      <c r="W23" s="22"/>
      <c r="X23" s="22"/>
      <c r="Y23" s="22"/>
      <c r="Z23" s="22"/>
      <c r="AA23" s="22"/>
      <c r="AB23" s="22"/>
      <c r="AC23" s="22"/>
    </row>
    <row r="24" spans="1:29" ht="35.25" customHeight="1" thickBot="1">
      <c r="A24" s="162"/>
      <c r="B24" s="163" t="s">
        <v>37</v>
      </c>
      <c r="C24" s="163"/>
      <c r="D24" s="165"/>
      <c r="E24" s="10">
        <v>1</v>
      </c>
      <c r="F24" s="215"/>
      <c r="G24" s="216"/>
      <c r="H24" s="23">
        <f>IF(F24="認証取得あり",1,0)</f>
        <v>0</v>
      </c>
      <c r="I24" s="14">
        <v>1</v>
      </c>
      <c r="J24" s="14">
        <f>IF(H24="","",H24*I24)</f>
        <v>0</v>
      </c>
      <c r="K24" s="172">
        <f>IF(F24="","",$D$23*J24/$E$28)</f>
      </c>
      <c r="L24" s="172"/>
      <c r="M24" s="169"/>
      <c r="N24" s="12" t="s">
        <v>29</v>
      </c>
      <c r="O24" s="12"/>
      <c r="P24" s="25"/>
      <c r="Q24" s="25"/>
      <c r="R24" s="26"/>
      <c r="S24" s="26"/>
      <c r="T24" s="22"/>
      <c r="U24" s="22"/>
      <c r="V24" s="22"/>
      <c r="W24" s="22"/>
      <c r="X24" s="22"/>
      <c r="Y24" s="22"/>
      <c r="Z24" s="22"/>
      <c r="AA24" s="22"/>
      <c r="AB24" s="22"/>
      <c r="AC24" s="22"/>
    </row>
    <row r="25" spans="1:29" ht="120.75" customHeight="1">
      <c r="A25" s="162" t="s">
        <v>50</v>
      </c>
      <c r="B25" s="175" t="s">
        <v>38</v>
      </c>
      <c r="C25" s="176"/>
      <c r="D25" s="166"/>
      <c r="E25" s="10">
        <v>4</v>
      </c>
      <c r="F25" s="185"/>
      <c r="G25" s="186"/>
      <c r="H25" s="58">
        <f>IF(F25="同種工事規模以上の工事に監理技術者として従事した実績あり",2,IF(F25="同種工事規模以上の工事に主任技術者として従事した実績若しくは同種工事規模未満の工事に監理技術者として従事した実績あり",1,IF(F25="同種工事規模未満の工事に主任技術者として従事した実績あり",0,0)))</f>
        <v>0</v>
      </c>
      <c r="I25" s="14">
        <v>2</v>
      </c>
      <c r="J25" s="14">
        <f>IF(H25="","",H25*I25)</f>
        <v>0</v>
      </c>
      <c r="K25" s="172">
        <f>IF(F25="","",$D$23*J25/$E$28)</f>
      </c>
      <c r="L25" s="172"/>
      <c r="M25" s="170"/>
      <c r="N25" s="12" t="s">
        <v>29</v>
      </c>
      <c r="O25" s="12"/>
      <c r="P25" s="25"/>
      <c r="Q25" s="25"/>
      <c r="R25" s="22"/>
      <c r="S25" s="22"/>
      <c r="T25" s="22"/>
      <c r="U25" s="22"/>
      <c r="V25" s="22"/>
      <c r="W25" s="22"/>
      <c r="X25" s="22"/>
      <c r="Y25" s="22"/>
      <c r="Z25" s="22"/>
      <c r="AA25" s="22"/>
      <c r="AB25" s="22"/>
      <c r="AC25" s="22"/>
    </row>
    <row r="26" spans="1:29" ht="64.5" customHeight="1" thickBot="1">
      <c r="A26" s="162"/>
      <c r="B26" s="214" t="s">
        <v>39</v>
      </c>
      <c r="C26" s="176"/>
      <c r="D26" s="166"/>
      <c r="E26" s="10">
        <v>1</v>
      </c>
      <c r="F26" s="177"/>
      <c r="G26" s="178"/>
      <c r="H26" s="23">
        <f>IF(F26="一級建築士及び１級建築施工管理技士の資格あり",1,IF(F26="一級建築士若しくは１級建築施工管理技士の資格あり",0,0))</f>
        <v>0</v>
      </c>
      <c r="I26" s="14">
        <v>1</v>
      </c>
      <c r="J26" s="14">
        <f>IF(H26="","",H26*I26)</f>
        <v>0</v>
      </c>
      <c r="K26" s="172">
        <f>IF(F26="","",$D$23*J26/$E$28)</f>
      </c>
      <c r="L26" s="172"/>
      <c r="M26" s="170"/>
      <c r="N26" s="12" t="s">
        <v>29</v>
      </c>
      <c r="O26" s="12"/>
      <c r="P26" s="22"/>
      <c r="Q26" s="22"/>
      <c r="R26" s="22"/>
      <c r="S26" s="22"/>
      <c r="T26" s="22"/>
      <c r="U26" s="22"/>
      <c r="V26" s="22"/>
      <c r="W26" s="22"/>
      <c r="X26" s="22"/>
      <c r="Y26" s="22"/>
      <c r="Z26" s="22"/>
      <c r="AA26" s="22"/>
      <c r="AB26" s="22"/>
      <c r="AC26" s="22"/>
    </row>
    <row r="27" spans="1:29" ht="42.75" customHeight="1">
      <c r="A27" s="16" t="s">
        <v>41</v>
      </c>
      <c r="B27" s="163" t="s">
        <v>40</v>
      </c>
      <c r="C27" s="163"/>
      <c r="D27" s="167"/>
      <c r="E27" s="10">
        <v>1</v>
      </c>
      <c r="F27" s="173"/>
      <c r="G27" s="174"/>
      <c r="H27" s="23">
        <f>IF(F27="認証取得等あり",1,0)</f>
        <v>0</v>
      </c>
      <c r="I27" s="14">
        <v>1</v>
      </c>
      <c r="J27" s="14">
        <f>IF(H27="","",H27*I27)</f>
        <v>0</v>
      </c>
      <c r="K27" s="172">
        <f>IF(F27="","",$D$23*J27/$E$28)</f>
      </c>
      <c r="L27" s="172"/>
      <c r="M27" s="171"/>
      <c r="N27" s="12" t="s">
        <v>29</v>
      </c>
      <c r="O27" s="12"/>
      <c r="P27" s="22"/>
      <c r="Q27" s="22"/>
      <c r="R27" s="22"/>
      <c r="S27" s="22"/>
      <c r="T27" s="22"/>
      <c r="U27" s="22"/>
      <c r="V27" s="22"/>
      <c r="W27" s="22"/>
      <c r="X27" s="22"/>
      <c r="Y27" s="22"/>
      <c r="Z27" s="22"/>
      <c r="AA27" s="22"/>
      <c r="AB27" s="22"/>
      <c r="AC27" s="22"/>
    </row>
    <row r="28" spans="1:29" ht="12">
      <c r="A28" s="28"/>
      <c r="B28" s="29"/>
      <c r="C28" s="29"/>
      <c r="D28" s="18"/>
      <c r="E28" s="27">
        <f>SUM(E23:E27)</f>
        <v>10</v>
      </c>
      <c r="F28" s="12"/>
      <c r="G28" s="12"/>
      <c r="H28" s="30"/>
      <c r="I28" s="12"/>
      <c r="J28" s="12"/>
      <c r="K28" s="31"/>
      <c r="L28" s="31"/>
      <c r="M28" s="32"/>
      <c r="N28" s="22"/>
      <c r="O28" s="12"/>
      <c r="P28" s="22"/>
      <c r="Q28" s="22"/>
      <c r="R28" s="22"/>
      <c r="S28" s="22"/>
      <c r="T28" s="22"/>
      <c r="U28" s="22"/>
      <c r="V28" s="22"/>
      <c r="W28" s="22"/>
      <c r="X28" s="22"/>
      <c r="Y28" s="22"/>
      <c r="Z28" s="22"/>
      <c r="AA28" s="22"/>
      <c r="AB28" s="22"/>
      <c r="AC28" s="22"/>
    </row>
    <row r="29" spans="1:29" ht="12">
      <c r="A29" s="33"/>
      <c r="B29" s="34"/>
      <c r="C29" s="34"/>
      <c r="D29" s="16">
        <f>SUM(D21,D23,)</f>
        <v>30</v>
      </c>
      <c r="E29" s="10"/>
      <c r="F29" s="35"/>
      <c r="G29" s="35"/>
      <c r="H29" s="36"/>
      <c r="I29" s="35"/>
      <c r="J29" s="35"/>
      <c r="K29" s="37"/>
      <c r="L29" s="38" t="s">
        <v>30</v>
      </c>
      <c r="M29" s="24">
        <f>SUM(M21,M23)</f>
        <v>0</v>
      </c>
      <c r="N29" s="12" t="s">
        <v>29</v>
      </c>
      <c r="O29" s="22"/>
      <c r="P29" s="22"/>
      <c r="Q29" s="22"/>
      <c r="R29" s="22"/>
      <c r="S29" s="22"/>
      <c r="T29" s="22"/>
      <c r="U29" s="22"/>
      <c r="V29" s="22"/>
      <c r="W29" s="22"/>
      <c r="X29" s="22"/>
      <c r="Y29" s="22"/>
      <c r="Z29" s="22"/>
      <c r="AA29" s="22"/>
      <c r="AB29" s="22"/>
      <c r="AC29" s="22"/>
    </row>
    <row r="30" ht="7.5" customHeight="1" thickBot="1"/>
    <row r="31" spans="1:14" ht="12.75" thickBot="1">
      <c r="A31" s="39" t="s">
        <v>31</v>
      </c>
      <c r="B31" s="39"/>
      <c r="C31" s="3"/>
      <c r="D31" s="40" t="s">
        <v>15</v>
      </c>
      <c r="E31" s="194"/>
      <c r="F31" s="195"/>
      <c r="G31" s="196"/>
      <c r="H31" s="3" t="s">
        <v>16</v>
      </c>
      <c r="I31" s="41"/>
      <c r="J31" s="41"/>
      <c r="K31" s="41"/>
      <c r="L31" s="41"/>
      <c r="M31" s="41"/>
      <c r="N31" s="12"/>
    </row>
    <row r="32" spans="1:13" ht="13.5">
      <c r="A32" s="39" t="s">
        <v>17</v>
      </c>
      <c r="F32" s="200" t="s">
        <v>35</v>
      </c>
      <c r="G32" s="201"/>
      <c r="H32" s="201"/>
      <c r="J32" s="202" t="s">
        <v>35</v>
      </c>
      <c r="K32" s="203"/>
      <c r="L32" s="203"/>
      <c r="M32" s="203"/>
    </row>
    <row r="33" spans="1:14" ht="12">
      <c r="A33" s="181" t="s">
        <v>18</v>
      </c>
      <c r="B33" s="42" t="s">
        <v>19</v>
      </c>
      <c r="C33" s="205" t="s">
        <v>20</v>
      </c>
      <c r="D33" s="199" t="s">
        <v>21</v>
      </c>
      <c r="E33" s="199"/>
      <c r="F33" s="57">
        <f>IF(H21="","",M29)</f>
      </c>
      <c r="G33" s="43"/>
      <c r="H33" s="44"/>
      <c r="I33" s="179" t="s">
        <v>22</v>
      </c>
      <c r="J33" s="206">
        <f>IF(H21="","",ROUNDDOWN((100+F33)/(E34/1000000),5))</f>
      </c>
      <c r="K33" s="206"/>
      <c r="L33" s="206"/>
      <c r="M33" s="206"/>
      <c r="N33" s="207" t="s">
        <v>29</v>
      </c>
    </row>
    <row r="34" spans="1:14" ht="12">
      <c r="A34" s="181"/>
      <c r="B34" s="45" t="s">
        <v>32</v>
      </c>
      <c r="C34" s="205"/>
      <c r="E34" s="197">
        <f>IF(E31="","",E31)</f>
      </c>
      <c r="F34" s="197"/>
      <c r="G34" s="197"/>
      <c r="I34" s="179"/>
      <c r="J34" s="206"/>
      <c r="K34" s="206"/>
      <c r="L34" s="206"/>
      <c r="M34" s="206"/>
      <c r="N34" s="207"/>
    </row>
    <row r="35" spans="1:13" s="46" customFormat="1" ht="10.5">
      <c r="A35" s="198" t="s">
        <v>33</v>
      </c>
      <c r="B35" s="198"/>
      <c r="C35" s="198"/>
      <c r="D35" s="198"/>
      <c r="E35" s="198"/>
      <c r="F35" s="198"/>
      <c r="G35" s="198"/>
      <c r="H35" s="198"/>
      <c r="I35" s="198"/>
      <c r="J35" s="198"/>
      <c r="K35" s="198"/>
      <c r="L35" s="198"/>
      <c r="M35" s="198"/>
    </row>
    <row r="36" ht="12">
      <c r="A36" s="1" t="s">
        <v>23</v>
      </c>
    </row>
    <row r="37" spans="1:13" s="46" customFormat="1" ht="10.5">
      <c r="A37" s="180" t="s">
        <v>24</v>
      </c>
      <c r="B37" s="180"/>
      <c r="C37" s="180"/>
      <c r="D37" s="180"/>
      <c r="E37" s="180"/>
      <c r="F37" s="180"/>
      <c r="G37" s="180"/>
      <c r="H37" s="180"/>
      <c r="I37" s="180"/>
      <c r="J37" s="180"/>
      <c r="K37" s="180"/>
      <c r="L37" s="180"/>
      <c r="M37" s="180"/>
    </row>
    <row r="38" spans="1:13" s="46" customFormat="1" ht="10.5">
      <c r="A38" s="180" t="s">
        <v>25</v>
      </c>
      <c r="B38" s="180"/>
      <c r="C38" s="180"/>
      <c r="D38" s="180"/>
      <c r="E38" s="180"/>
      <c r="F38" s="180"/>
      <c r="G38" s="180"/>
      <c r="H38" s="180"/>
      <c r="I38" s="180"/>
      <c r="J38" s="180"/>
      <c r="K38" s="180"/>
      <c r="L38" s="180"/>
      <c r="M38" s="180"/>
    </row>
    <row r="39" spans="1:13" s="46" customFormat="1" ht="10.5">
      <c r="A39" s="180" t="s">
        <v>26</v>
      </c>
      <c r="B39" s="180"/>
      <c r="C39" s="180"/>
      <c r="D39" s="180"/>
      <c r="E39" s="180"/>
      <c r="F39" s="180"/>
      <c r="G39" s="180"/>
      <c r="H39" s="180"/>
      <c r="I39" s="180"/>
      <c r="J39" s="180"/>
      <c r="K39" s="180"/>
      <c r="L39" s="180"/>
      <c r="M39" s="180"/>
    </row>
    <row r="40" spans="1:13" s="46" customFormat="1" ht="10.5">
      <c r="A40" s="180"/>
      <c r="B40" s="180"/>
      <c r="C40" s="180"/>
      <c r="D40" s="180"/>
      <c r="E40" s="180"/>
      <c r="F40" s="180"/>
      <c r="G40" s="180"/>
      <c r="H40" s="180"/>
      <c r="I40" s="180"/>
      <c r="J40" s="180"/>
      <c r="K40" s="180"/>
      <c r="L40" s="180"/>
      <c r="M40" s="180"/>
    </row>
    <row r="41" spans="1:13" s="46" customFormat="1" ht="10.5">
      <c r="A41" s="204"/>
      <c r="B41" s="204"/>
      <c r="C41" s="204"/>
      <c r="D41" s="204"/>
      <c r="E41" s="204"/>
      <c r="F41" s="204"/>
      <c r="G41" s="204"/>
      <c r="H41" s="204"/>
      <c r="I41" s="204"/>
      <c r="J41" s="204"/>
      <c r="K41" s="204"/>
      <c r="L41" s="204"/>
      <c r="M41" s="204"/>
    </row>
    <row r="42" spans="1:13" s="46" customFormat="1" ht="10.5">
      <c r="A42" s="180"/>
      <c r="B42" s="180"/>
      <c r="C42" s="180"/>
      <c r="D42" s="180"/>
      <c r="E42" s="180"/>
      <c r="F42" s="180"/>
      <c r="G42" s="180"/>
      <c r="H42" s="180"/>
      <c r="I42" s="180"/>
      <c r="J42" s="180"/>
      <c r="K42" s="180"/>
      <c r="L42" s="180"/>
      <c r="M42" s="180"/>
    </row>
  </sheetData>
  <sheetProtection password="CC09" sheet="1" objects="1" scenarios="1" selectLockedCells="1"/>
  <mergeCells count="48">
    <mergeCell ref="N33:N34"/>
    <mergeCell ref="A21:A22"/>
    <mergeCell ref="B21:C21"/>
    <mergeCell ref="F21:G21"/>
    <mergeCell ref="K21:L21"/>
    <mergeCell ref="B26:C26"/>
    <mergeCell ref="F24:G24"/>
    <mergeCell ref="K24:L24"/>
    <mergeCell ref="F25:G25"/>
    <mergeCell ref="K25:L25"/>
    <mergeCell ref="A42:M42"/>
    <mergeCell ref="E31:G31"/>
    <mergeCell ref="E34:G34"/>
    <mergeCell ref="A35:M35"/>
    <mergeCell ref="D33:E33"/>
    <mergeCell ref="F32:H32"/>
    <mergeCell ref="J32:M32"/>
    <mergeCell ref="A41:M41"/>
    <mergeCell ref="C33:C34"/>
    <mergeCell ref="J33:M34"/>
    <mergeCell ref="B18:M18"/>
    <mergeCell ref="F23:G23"/>
    <mergeCell ref="A23:A24"/>
    <mergeCell ref="K20:L20"/>
    <mergeCell ref="B20:C20"/>
    <mergeCell ref="F20:G20"/>
    <mergeCell ref="B23:C23"/>
    <mergeCell ref="B24:C24"/>
    <mergeCell ref="G13:L13"/>
    <mergeCell ref="C16:E16"/>
    <mergeCell ref="F16:M16"/>
    <mergeCell ref="A14:M14"/>
    <mergeCell ref="I33:I34"/>
    <mergeCell ref="A40:M40"/>
    <mergeCell ref="A38:M38"/>
    <mergeCell ref="A39:M39"/>
    <mergeCell ref="A37:M37"/>
    <mergeCell ref="A33:A34"/>
    <mergeCell ref="A25:A26"/>
    <mergeCell ref="B27:C27"/>
    <mergeCell ref="D23:D27"/>
    <mergeCell ref="M23:M27"/>
    <mergeCell ref="K27:L27"/>
    <mergeCell ref="K26:L26"/>
    <mergeCell ref="F27:G27"/>
    <mergeCell ref="B25:C25"/>
    <mergeCell ref="F26:G26"/>
    <mergeCell ref="K23:L23"/>
  </mergeCells>
  <dataValidations count="6">
    <dataValidation type="list" allowBlank="1" showInputMessage="1" showErrorMessage="1" sqref="F27:G27">
      <formula1>"認証取得等あり,なし"</formula1>
    </dataValidation>
    <dataValidation type="list" allowBlank="1" showInputMessage="1" showErrorMessage="1" sqref="F24">
      <formula1>"認証取得あり,なし"</formula1>
    </dataValidation>
    <dataValidation type="list" allowBlank="1" showInputMessage="1" showErrorMessage="1" sqref="H21">
      <formula1>"6,5,4,3,2,1,0,-1,-2"</formula1>
    </dataValidation>
    <dataValidation type="list" allowBlank="1" showInputMessage="1" showErrorMessage="1" sqref="F25:G25">
      <formula1>$F$2:$F$4</formula1>
    </dataValidation>
    <dataValidation type="list" allowBlank="1" showInputMessage="1" showErrorMessage="1" sqref="F23:G23">
      <formula1>$B$2:$B$4</formula1>
    </dataValidation>
    <dataValidation type="list" allowBlank="1" showInputMessage="1" showErrorMessage="1" sqref="F26:G26">
      <formula1>$C$6:$C$8</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23">
      <selection activeCell="C23" sqref="C23:J23"/>
    </sheetView>
  </sheetViews>
  <sheetFormatPr defaultColWidth="9.00390625" defaultRowHeight="13.5"/>
  <cols>
    <col min="1" max="1" width="2.125" style="60" customWidth="1"/>
    <col min="2" max="2" width="2.625" style="60" customWidth="1"/>
    <col min="3" max="3" width="6.375" style="60" customWidth="1"/>
    <col min="4" max="4" width="12.00390625" style="60" customWidth="1"/>
    <col min="5" max="5" width="1.625" style="60" customWidth="1"/>
    <col min="6" max="7" width="12.625" style="60" customWidth="1"/>
    <col min="8" max="8" width="31.625" style="60" customWidth="1"/>
    <col min="9" max="9" width="5.125" style="60" customWidth="1"/>
    <col min="10" max="10" width="1.625" style="60" customWidth="1"/>
    <col min="11" max="11" width="5.625" style="60" customWidth="1"/>
    <col min="12" max="16384" width="9.00390625" style="60" customWidth="1"/>
  </cols>
  <sheetData>
    <row r="2" spans="2:3" ht="12">
      <c r="B2" s="59" t="s">
        <v>56</v>
      </c>
      <c r="C2" s="59"/>
    </row>
    <row r="3" spans="7:10" ht="15" customHeight="1">
      <c r="G3" s="61" t="s">
        <v>0</v>
      </c>
      <c r="H3" s="152" t="s">
        <v>127</v>
      </c>
      <c r="I3" s="62"/>
      <c r="J3" s="63"/>
    </row>
    <row r="4" spans="2:10" ht="33" customHeight="1" thickBot="1">
      <c r="B4" s="232" t="s">
        <v>57</v>
      </c>
      <c r="C4" s="232"/>
      <c r="D4" s="232"/>
      <c r="E4" s="232"/>
      <c r="F4" s="232"/>
      <c r="G4" s="232"/>
      <c r="H4" s="232"/>
      <c r="I4" s="232"/>
      <c r="J4" s="232"/>
    </row>
    <row r="5" spans="3:10" ht="13.5" customHeight="1" thickBot="1">
      <c r="C5" s="64"/>
      <c r="D5" s="64"/>
      <c r="E5" s="64"/>
      <c r="F5" s="65" t="s">
        <v>2</v>
      </c>
      <c r="G5" s="238"/>
      <c r="H5" s="239"/>
      <c r="I5" s="240"/>
      <c r="J5" s="66"/>
    </row>
    <row r="6" spans="3:6" ht="7.5" customHeight="1" thickBot="1">
      <c r="C6" s="64"/>
      <c r="D6" s="64"/>
      <c r="E6" s="64"/>
      <c r="F6" s="67"/>
    </row>
    <row r="7" spans="2:9" s="59" customFormat="1" ht="13.5" customHeight="1" thickBot="1">
      <c r="B7" s="233" t="s">
        <v>3</v>
      </c>
      <c r="C7" s="234"/>
      <c r="D7" s="235" t="s">
        <v>58</v>
      </c>
      <c r="E7" s="236"/>
      <c r="F7" s="236"/>
      <c r="G7" s="236"/>
      <c r="H7" s="236"/>
      <c r="I7" s="237"/>
    </row>
    <row r="8" spans="2:8" ht="12">
      <c r="B8" s="64"/>
      <c r="F8" s="67"/>
      <c r="G8" s="67"/>
      <c r="H8" s="67"/>
    </row>
    <row r="9" spans="2:10" ht="15.75" customHeight="1">
      <c r="B9" s="68"/>
      <c r="C9" s="69" t="s">
        <v>53</v>
      </c>
      <c r="D9" s="69"/>
      <c r="E9" s="69"/>
      <c r="F9" s="70"/>
      <c r="G9" s="70"/>
      <c r="H9" s="70"/>
      <c r="I9" s="69"/>
      <c r="J9" s="71"/>
    </row>
    <row r="10" spans="2:10" ht="60" customHeight="1">
      <c r="B10" s="72"/>
      <c r="C10" s="229" t="s">
        <v>59</v>
      </c>
      <c r="D10" s="230"/>
      <c r="E10" s="230"/>
      <c r="F10" s="230"/>
      <c r="G10" s="230"/>
      <c r="H10" s="230"/>
      <c r="I10" s="231"/>
      <c r="J10" s="73"/>
    </row>
    <row r="11" spans="2:10" ht="6" customHeight="1">
      <c r="B11" s="72"/>
      <c r="C11" s="74"/>
      <c r="D11" s="74"/>
      <c r="E11" s="74"/>
      <c r="F11" s="74"/>
      <c r="G11" s="74"/>
      <c r="H11" s="74"/>
      <c r="I11" s="74"/>
      <c r="J11" s="73"/>
    </row>
    <row r="12" spans="2:10" ht="13.5" customHeight="1">
      <c r="B12" s="75"/>
      <c r="C12" s="65" t="s">
        <v>60</v>
      </c>
      <c r="D12" s="76" t="s">
        <v>54</v>
      </c>
      <c r="E12" s="77"/>
      <c r="F12" s="217" t="s">
        <v>61</v>
      </c>
      <c r="G12" s="218"/>
      <c r="H12" s="218"/>
      <c r="I12" s="219"/>
      <c r="J12" s="78"/>
    </row>
    <row r="13" spans="2:10" ht="45" customHeight="1">
      <c r="B13" s="75"/>
      <c r="C13" s="79"/>
      <c r="D13" s="77"/>
      <c r="E13" s="77"/>
      <c r="F13" s="220"/>
      <c r="G13" s="221"/>
      <c r="H13" s="221"/>
      <c r="I13" s="222"/>
      <c r="J13" s="78"/>
    </row>
    <row r="14" spans="2:10" ht="13.5" customHeight="1">
      <c r="B14" s="75"/>
      <c r="C14" s="65" t="s">
        <v>62</v>
      </c>
      <c r="D14" s="76" t="s">
        <v>63</v>
      </c>
      <c r="E14" s="77"/>
      <c r="F14" s="217" t="s">
        <v>64</v>
      </c>
      <c r="G14" s="218"/>
      <c r="H14" s="218"/>
      <c r="I14" s="219"/>
      <c r="J14" s="78"/>
    </row>
    <row r="15" spans="2:10" ht="45" customHeight="1">
      <c r="B15" s="75"/>
      <c r="C15" s="79"/>
      <c r="D15" s="79"/>
      <c r="E15" s="79"/>
      <c r="F15" s="220"/>
      <c r="G15" s="221"/>
      <c r="H15" s="221"/>
      <c r="I15" s="222"/>
      <c r="J15" s="78"/>
    </row>
    <row r="16" spans="2:10" ht="13.5" customHeight="1">
      <c r="B16" s="75"/>
      <c r="C16" s="65" t="s">
        <v>65</v>
      </c>
      <c r="D16" s="76" t="s">
        <v>55</v>
      </c>
      <c r="E16" s="77"/>
      <c r="F16" s="217" t="s">
        <v>66</v>
      </c>
      <c r="G16" s="218"/>
      <c r="H16" s="218"/>
      <c r="I16" s="219"/>
      <c r="J16" s="78"/>
    </row>
    <row r="17" spans="2:10" ht="45" customHeight="1">
      <c r="B17" s="75"/>
      <c r="C17" s="79"/>
      <c r="D17" s="79"/>
      <c r="E17" s="79"/>
      <c r="F17" s="220"/>
      <c r="G17" s="221"/>
      <c r="H17" s="221"/>
      <c r="I17" s="222"/>
      <c r="J17" s="78"/>
    </row>
    <row r="18" spans="2:10" ht="5.25" customHeight="1">
      <c r="B18" s="80"/>
      <c r="C18" s="81"/>
      <c r="D18" s="81"/>
      <c r="E18" s="81"/>
      <c r="F18" s="82"/>
      <c r="G18" s="82"/>
      <c r="H18" s="82"/>
      <c r="I18" s="82"/>
      <c r="J18" s="83"/>
    </row>
    <row r="19" spans="3:10" ht="12">
      <c r="C19" s="67"/>
      <c r="D19" s="67"/>
      <c r="E19" s="67"/>
      <c r="F19" s="67"/>
      <c r="G19" s="67"/>
      <c r="H19" s="67"/>
      <c r="I19" s="67"/>
      <c r="J19" s="84"/>
    </row>
    <row r="20" spans="2:10" ht="12">
      <c r="B20" s="226" t="s">
        <v>67</v>
      </c>
      <c r="C20" s="226"/>
      <c r="D20" s="226"/>
      <c r="E20" s="226"/>
      <c r="F20" s="226"/>
      <c r="G20" s="226"/>
      <c r="H20" s="226"/>
      <c r="I20" s="226"/>
      <c r="J20" s="226"/>
    </row>
    <row r="21" spans="2:10" ht="225" customHeight="1">
      <c r="B21" s="85" t="s">
        <v>68</v>
      </c>
      <c r="C21" s="227"/>
      <c r="D21" s="227"/>
      <c r="E21" s="227"/>
      <c r="F21" s="227"/>
      <c r="G21" s="227"/>
      <c r="H21" s="227"/>
      <c r="I21" s="227"/>
      <c r="J21" s="228"/>
    </row>
    <row r="22" spans="2:10" ht="225" customHeight="1">
      <c r="B22" s="85" t="s">
        <v>69</v>
      </c>
      <c r="C22" s="227"/>
      <c r="D22" s="227"/>
      <c r="E22" s="227"/>
      <c r="F22" s="227"/>
      <c r="G22" s="227"/>
      <c r="H22" s="227"/>
      <c r="I22" s="227"/>
      <c r="J22" s="228"/>
    </row>
    <row r="23" spans="2:10" ht="225" customHeight="1">
      <c r="B23" s="85" t="s">
        <v>70</v>
      </c>
      <c r="C23" s="227"/>
      <c r="D23" s="227"/>
      <c r="E23" s="227"/>
      <c r="F23" s="227"/>
      <c r="G23" s="227"/>
      <c r="H23" s="227"/>
      <c r="I23" s="227"/>
      <c r="J23" s="228"/>
    </row>
    <row r="24" spans="2:10" ht="33" customHeight="1">
      <c r="B24" s="86" t="s">
        <v>71</v>
      </c>
      <c r="C24" s="223" t="s">
        <v>72</v>
      </c>
      <c r="D24" s="224"/>
      <c r="E24" s="224"/>
      <c r="F24" s="224"/>
      <c r="G24" s="224"/>
      <c r="H24" s="224"/>
      <c r="I24" s="224"/>
      <c r="J24" s="225"/>
    </row>
    <row r="25" spans="2:10" ht="12">
      <c r="B25" s="87"/>
      <c r="C25" s="87"/>
      <c r="D25" s="87"/>
      <c r="E25" s="87"/>
      <c r="F25" s="87"/>
      <c r="G25" s="87"/>
      <c r="H25" s="87"/>
      <c r="I25" s="87"/>
      <c r="J25" s="87"/>
    </row>
  </sheetData>
  <sheetProtection password="CC09" sheet="1" objects="1" scenarios="1" selectLockedCells="1"/>
  <mergeCells count="13">
    <mergeCell ref="C10:I10"/>
    <mergeCell ref="B4:J4"/>
    <mergeCell ref="B7:C7"/>
    <mergeCell ref="D7:I7"/>
    <mergeCell ref="G5:I5"/>
    <mergeCell ref="F12:I13"/>
    <mergeCell ref="F14:I15"/>
    <mergeCell ref="F16:I17"/>
    <mergeCell ref="C24:J24"/>
    <mergeCell ref="B20:J20"/>
    <mergeCell ref="C22:J22"/>
    <mergeCell ref="C23:J23"/>
    <mergeCell ref="C21:J21"/>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codeName="Sheet1"/>
  <dimension ref="A1:R44"/>
  <sheetViews>
    <sheetView showGridLines="0" zoomScaleSheetLayoutView="75" workbookViewId="0" topLeftCell="A5">
      <selection activeCell="E16" sqref="E16:P16"/>
    </sheetView>
  </sheetViews>
  <sheetFormatPr defaultColWidth="9.00390625" defaultRowHeight="13.5" outlineLevelRow="1"/>
  <cols>
    <col min="1" max="1" width="5.00390625" style="88" customWidth="1"/>
    <col min="2" max="3" width="4.375" style="88" customWidth="1"/>
    <col min="4" max="5" width="15.625" style="88" customWidth="1"/>
    <col min="6" max="6" width="5.125" style="88" customWidth="1"/>
    <col min="7" max="7" width="5.125" style="90" customWidth="1"/>
    <col min="8" max="9" width="5.125" style="88" customWidth="1"/>
    <col min="10" max="15" width="2.875" style="88" customWidth="1"/>
    <col min="16" max="16" width="5.375" style="88" customWidth="1"/>
    <col min="17" max="17" width="5.625" style="88" customWidth="1"/>
    <col min="18" max="25" width="9.125" style="88" customWidth="1"/>
    <col min="26" max="16384" width="9.00390625" style="88" customWidth="1"/>
  </cols>
  <sheetData>
    <row r="1" ht="12" hidden="1" outlineLevel="1">
      <c r="E1" s="89" t="s">
        <v>42</v>
      </c>
    </row>
    <row r="2" ht="12" hidden="1" outlineLevel="1">
      <c r="E2" s="89" t="s">
        <v>44</v>
      </c>
    </row>
    <row r="3" ht="12" hidden="1" outlineLevel="1">
      <c r="E3" s="89" t="s">
        <v>43</v>
      </c>
    </row>
    <row r="4" ht="12" hidden="1" outlineLevel="1">
      <c r="E4" s="89"/>
    </row>
    <row r="5" spans="2:18" ht="12.75" collapsed="1" thickBot="1">
      <c r="B5" s="91" t="s">
        <v>129</v>
      </c>
      <c r="C5" s="91"/>
      <c r="D5" s="91"/>
      <c r="E5" s="91"/>
      <c r="F5" s="91"/>
      <c r="G5" s="92"/>
      <c r="H5" s="91"/>
      <c r="I5" s="91"/>
      <c r="J5" s="91"/>
      <c r="K5" s="91"/>
      <c r="L5" s="91"/>
      <c r="M5" s="91"/>
      <c r="N5" s="91"/>
      <c r="O5" s="91"/>
      <c r="P5" s="93"/>
      <c r="Q5" s="91"/>
      <c r="R5" s="91"/>
    </row>
    <row r="6" spans="4:18" ht="15" customHeight="1" thickBot="1">
      <c r="D6" s="91"/>
      <c r="E6" s="91"/>
      <c r="H6" s="370" t="s">
        <v>0</v>
      </c>
      <c r="I6" s="371"/>
      <c r="J6" s="376" t="s">
        <v>127</v>
      </c>
      <c r="K6" s="377"/>
      <c r="L6" s="377"/>
      <c r="M6" s="377"/>
      <c r="N6" s="377"/>
      <c r="O6" s="378"/>
      <c r="P6" s="95"/>
      <c r="Q6" s="91"/>
      <c r="R6" s="91"/>
    </row>
    <row r="7" spans="2:18" ht="42" customHeight="1" thickBot="1">
      <c r="B7" s="375" t="s">
        <v>74</v>
      </c>
      <c r="C7" s="375"/>
      <c r="D7" s="375"/>
      <c r="E7" s="375"/>
      <c r="F7" s="375"/>
      <c r="G7" s="375"/>
      <c r="H7" s="375"/>
      <c r="I7" s="375"/>
      <c r="J7" s="375"/>
      <c r="K7" s="375"/>
      <c r="L7" s="375"/>
      <c r="M7" s="375"/>
      <c r="N7" s="375"/>
      <c r="O7" s="375"/>
      <c r="P7" s="375"/>
      <c r="Q7" s="91"/>
      <c r="R7" s="91"/>
    </row>
    <row r="8" spans="1:18" ht="28.5" customHeight="1">
      <c r="A8" s="274" t="s">
        <v>75</v>
      </c>
      <c r="B8" s="380" t="s">
        <v>76</v>
      </c>
      <c r="C8" s="383" t="s">
        <v>77</v>
      </c>
      <c r="D8" s="384"/>
      <c r="E8" s="96" t="s">
        <v>78</v>
      </c>
      <c r="F8" s="310"/>
      <c r="G8" s="311"/>
      <c r="H8" s="351"/>
      <c r="I8" s="97"/>
      <c r="J8" s="98"/>
      <c r="K8" s="98"/>
      <c r="L8" s="98"/>
      <c r="M8" s="98"/>
      <c r="N8" s="98"/>
      <c r="O8" s="99"/>
      <c r="P8" s="100"/>
      <c r="Q8" s="91"/>
      <c r="R8" s="91"/>
    </row>
    <row r="9" spans="1:18" ht="18.75" customHeight="1" thickBot="1">
      <c r="A9" s="275"/>
      <c r="B9" s="381"/>
      <c r="C9" s="386" t="s">
        <v>79</v>
      </c>
      <c r="D9" s="387"/>
      <c r="E9" s="387"/>
      <c r="F9" s="387"/>
      <c r="G9" s="387"/>
      <c r="H9" s="388"/>
      <c r="I9" s="388"/>
      <c r="J9" s="388"/>
      <c r="K9" s="387"/>
      <c r="L9" s="388"/>
      <c r="M9" s="388"/>
      <c r="N9" s="388"/>
      <c r="O9" s="388"/>
      <c r="P9" s="389"/>
      <c r="Q9" s="91"/>
      <c r="R9" s="91"/>
    </row>
    <row r="10" spans="1:16" ht="27" customHeight="1" thickBot="1">
      <c r="A10" s="276"/>
      <c r="B10" s="381"/>
      <c r="C10" s="379" t="s">
        <v>80</v>
      </c>
      <c r="D10" s="379"/>
      <c r="E10" s="372" t="s">
        <v>81</v>
      </c>
      <c r="F10" s="373"/>
      <c r="G10" s="374"/>
      <c r="H10" s="367"/>
      <c r="I10" s="368"/>
      <c r="J10" s="369"/>
      <c r="K10" s="101" t="s">
        <v>82</v>
      </c>
      <c r="L10" s="367"/>
      <c r="M10" s="368"/>
      <c r="N10" s="368"/>
      <c r="O10" s="368"/>
      <c r="P10" s="369"/>
    </row>
    <row r="11" spans="1:18" ht="24" customHeight="1" thickBot="1">
      <c r="A11" s="276"/>
      <c r="B11" s="381"/>
      <c r="C11" s="364" t="s">
        <v>83</v>
      </c>
      <c r="D11" s="365"/>
      <c r="E11" s="365"/>
      <c r="F11" s="365"/>
      <c r="G11" s="365"/>
      <c r="H11" s="365"/>
      <c r="I11" s="365"/>
      <c r="J11" s="365"/>
      <c r="K11" s="365"/>
      <c r="L11" s="365"/>
      <c r="M11" s="365"/>
      <c r="N11" s="365"/>
      <c r="O11" s="365"/>
      <c r="P11" s="366"/>
      <c r="Q11" s="91"/>
      <c r="R11" s="91"/>
    </row>
    <row r="12" spans="1:18" ht="12.75" thickBot="1">
      <c r="A12" s="276"/>
      <c r="B12" s="381"/>
      <c r="C12" s="244" t="s">
        <v>84</v>
      </c>
      <c r="D12" s="332"/>
      <c r="E12" s="385"/>
      <c r="F12" s="362"/>
      <c r="G12" s="362"/>
      <c r="H12" s="362"/>
      <c r="I12" s="363"/>
      <c r="J12" s="102"/>
      <c r="K12" s="103"/>
      <c r="L12" s="103"/>
      <c r="M12" s="103"/>
      <c r="N12" s="103"/>
      <c r="O12" s="103"/>
      <c r="P12" s="104"/>
      <c r="Q12" s="91"/>
      <c r="R12" s="91"/>
    </row>
    <row r="13" spans="1:18" ht="12.75" thickBot="1">
      <c r="A13" s="276"/>
      <c r="B13" s="381"/>
      <c r="C13" s="244" t="s">
        <v>85</v>
      </c>
      <c r="D13" s="244"/>
      <c r="E13" s="362"/>
      <c r="F13" s="362"/>
      <c r="G13" s="362"/>
      <c r="H13" s="362"/>
      <c r="I13" s="362"/>
      <c r="J13" s="362"/>
      <c r="K13" s="362"/>
      <c r="L13" s="362"/>
      <c r="M13" s="362"/>
      <c r="N13" s="362"/>
      <c r="O13" s="362"/>
      <c r="P13" s="363"/>
      <c r="Q13" s="91"/>
      <c r="R13" s="91"/>
    </row>
    <row r="14" spans="1:18" ht="12.75" thickBot="1">
      <c r="A14" s="276"/>
      <c r="B14" s="381"/>
      <c r="C14" s="265" t="s">
        <v>86</v>
      </c>
      <c r="D14" s="266"/>
      <c r="E14" s="298">
        <v>0</v>
      </c>
      <c r="F14" s="299"/>
      <c r="G14" s="300"/>
      <c r="H14" s="301"/>
      <c r="I14" s="302"/>
      <c r="J14" s="302"/>
      <c r="K14" s="302"/>
      <c r="L14" s="302"/>
      <c r="M14" s="302"/>
      <c r="N14" s="302"/>
      <c r="O14" s="302"/>
      <c r="P14" s="303"/>
      <c r="Q14" s="91"/>
      <c r="R14" s="91"/>
    </row>
    <row r="15" spans="1:18" ht="12.75" thickBot="1">
      <c r="A15" s="276"/>
      <c r="B15" s="381"/>
      <c r="C15" s="244" t="s">
        <v>87</v>
      </c>
      <c r="D15" s="332"/>
      <c r="E15" s="385"/>
      <c r="F15" s="362"/>
      <c r="G15" s="362"/>
      <c r="H15" s="362"/>
      <c r="I15" s="362"/>
      <c r="J15" s="362"/>
      <c r="K15" s="362"/>
      <c r="L15" s="362"/>
      <c r="M15" s="362"/>
      <c r="N15" s="362"/>
      <c r="O15" s="362"/>
      <c r="P15" s="363"/>
      <c r="Q15" s="91"/>
      <c r="R15" s="91"/>
    </row>
    <row r="16" spans="1:16" ht="54.75" customHeight="1" thickBot="1">
      <c r="A16" s="276"/>
      <c r="B16" s="381"/>
      <c r="C16" s="244" t="s">
        <v>88</v>
      </c>
      <c r="D16" s="332"/>
      <c r="E16" s="335"/>
      <c r="F16" s="336"/>
      <c r="G16" s="336"/>
      <c r="H16" s="336"/>
      <c r="I16" s="336"/>
      <c r="J16" s="336"/>
      <c r="K16" s="336"/>
      <c r="L16" s="336"/>
      <c r="M16" s="336"/>
      <c r="N16" s="336"/>
      <c r="O16" s="336"/>
      <c r="P16" s="337"/>
    </row>
    <row r="17" spans="1:16" ht="12.75" thickBot="1">
      <c r="A17" s="276"/>
      <c r="B17" s="381"/>
      <c r="C17" s="244" t="s">
        <v>89</v>
      </c>
      <c r="D17" s="332"/>
      <c r="E17" s="349"/>
      <c r="F17" s="350"/>
      <c r="G17" s="350"/>
      <c r="H17" s="105" t="s">
        <v>90</v>
      </c>
      <c r="I17" s="350"/>
      <c r="J17" s="350"/>
      <c r="K17" s="350"/>
      <c r="L17" s="350"/>
      <c r="M17" s="350"/>
      <c r="N17" s="350"/>
      <c r="O17" s="350"/>
      <c r="P17" s="355"/>
    </row>
    <row r="18" spans="1:16" ht="12.75" thickBot="1">
      <c r="A18" s="277"/>
      <c r="B18" s="382"/>
      <c r="C18" s="244" t="s">
        <v>91</v>
      </c>
      <c r="D18" s="332"/>
      <c r="E18" s="106"/>
      <c r="F18" s="352" t="s">
        <v>92</v>
      </c>
      <c r="G18" s="353"/>
      <c r="H18" s="353"/>
      <c r="I18" s="353"/>
      <c r="J18" s="353"/>
      <c r="K18" s="353"/>
      <c r="L18" s="353"/>
      <c r="M18" s="353"/>
      <c r="N18" s="354"/>
      <c r="O18" s="356"/>
      <c r="P18" s="357"/>
    </row>
    <row r="19" spans="1:16" ht="45" customHeight="1" thickBot="1">
      <c r="A19" s="253" t="s">
        <v>93</v>
      </c>
      <c r="B19" s="333" t="s">
        <v>131</v>
      </c>
      <c r="C19" s="333"/>
      <c r="D19" s="334"/>
      <c r="E19" s="107" t="s">
        <v>94</v>
      </c>
      <c r="F19" s="310" t="s">
        <v>73</v>
      </c>
      <c r="G19" s="311"/>
      <c r="H19" s="351"/>
      <c r="I19" s="341" t="s">
        <v>95</v>
      </c>
      <c r="J19" s="342"/>
      <c r="K19" s="343"/>
      <c r="L19" s="343"/>
      <c r="M19" s="344"/>
      <c r="N19" s="338"/>
      <c r="O19" s="339"/>
      <c r="P19" s="340"/>
    </row>
    <row r="20" spans="1:16" ht="21.75" customHeight="1" thickBot="1">
      <c r="A20" s="278"/>
      <c r="B20" s="304" t="s">
        <v>130</v>
      </c>
      <c r="C20" s="305"/>
      <c r="D20" s="306"/>
      <c r="E20" s="108" t="s">
        <v>96</v>
      </c>
      <c r="F20" s="314"/>
      <c r="G20" s="315"/>
      <c r="H20" s="281"/>
      <c r="I20" s="281"/>
      <c r="J20" s="282"/>
      <c r="K20" s="98"/>
      <c r="L20" s="98"/>
      <c r="M20" s="98"/>
      <c r="N20" s="109"/>
      <c r="O20" s="91"/>
      <c r="P20" s="110"/>
    </row>
    <row r="21" spans="1:16" ht="21.75" customHeight="1" thickBot="1">
      <c r="A21" s="278"/>
      <c r="B21" s="307"/>
      <c r="C21" s="308"/>
      <c r="D21" s="309"/>
      <c r="E21" s="111" t="s">
        <v>97</v>
      </c>
      <c r="F21" s="310"/>
      <c r="G21" s="311"/>
      <c r="H21" s="312"/>
      <c r="I21" s="312"/>
      <c r="J21" s="313"/>
      <c r="K21" s="112"/>
      <c r="L21" s="112"/>
      <c r="M21" s="112"/>
      <c r="N21" s="113"/>
      <c r="O21" s="91"/>
      <c r="P21" s="110"/>
    </row>
    <row r="22" spans="1:16" ht="36.75" customHeight="1" thickBot="1">
      <c r="A22" s="278"/>
      <c r="B22" s="255" t="s">
        <v>98</v>
      </c>
      <c r="C22" s="316" t="s">
        <v>99</v>
      </c>
      <c r="D22" s="317"/>
      <c r="E22" s="114" t="s">
        <v>78</v>
      </c>
      <c r="F22" s="391"/>
      <c r="G22" s="392"/>
      <c r="H22" s="242"/>
      <c r="I22" s="242"/>
      <c r="J22" s="242"/>
      <c r="K22" s="242"/>
      <c r="L22" s="242"/>
      <c r="M22" s="242"/>
      <c r="N22" s="242"/>
      <c r="O22" s="242"/>
      <c r="P22" s="243"/>
    </row>
    <row r="23" spans="1:16" ht="17.25" customHeight="1" thickBot="1">
      <c r="A23" s="278"/>
      <c r="B23" s="256"/>
      <c r="C23" s="364" t="s">
        <v>100</v>
      </c>
      <c r="D23" s="390"/>
      <c r="E23" s="390"/>
      <c r="F23" s="390"/>
      <c r="G23" s="390"/>
      <c r="H23" s="390"/>
      <c r="I23" s="390"/>
      <c r="J23" s="390"/>
      <c r="K23" s="390"/>
      <c r="L23" s="390"/>
      <c r="M23" s="390"/>
      <c r="N23" s="390"/>
      <c r="O23" s="390"/>
      <c r="P23" s="390"/>
    </row>
    <row r="24" spans="1:16" ht="30" customHeight="1" thickBot="1">
      <c r="A24" s="278"/>
      <c r="B24" s="257"/>
      <c r="C24" s="272" t="s">
        <v>101</v>
      </c>
      <c r="D24" s="273"/>
      <c r="E24" s="327" t="s">
        <v>81</v>
      </c>
      <c r="F24" s="328"/>
      <c r="G24" s="329"/>
      <c r="H24" s="291"/>
      <c r="I24" s="292"/>
      <c r="J24" s="293"/>
      <c r="K24" s="115" t="s">
        <v>82</v>
      </c>
      <c r="L24" s="285"/>
      <c r="M24" s="281"/>
      <c r="N24" s="281"/>
      <c r="O24" s="281"/>
      <c r="P24" s="282"/>
    </row>
    <row r="25" spans="1:16" ht="24" customHeight="1" thickBot="1">
      <c r="A25" s="278"/>
      <c r="B25" s="257"/>
      <c r="C25" s="286" t="s">
        <v>102</v>
      </c>
      <c r="D25" s="287"/>
      <c r="E25" s="288"/>
      <c r="F25" s="288"/>
      <c r="G25" s="288"/>
      <c r="H25" s="289"/>
      <c r="I25" s="289"/>
      <c r="J25" s="289"/>
      <c r="K25" s="289"/>
      <c r="L25" s="289"/>
      <c r="M25" s="289"/>
      <c r="N25" s="289"/>
      <c r="O25" s="289"/>
      <c r="P25" s="290"/>
    </row>
    <row r="26" spans="1:16" ht="15" customHeight="1" thickBot="1">
      <c r="A26" s="278"/>
      <c r="B26" s="257"/>
      <c r="C26" s="244" t="s">
        <v>103</v>
      </c>
      <c r="D26" s="245"/>
      <c r="E26" s="279"/>
      <c r="F26" s="280"/>
      <c r="G26" s="396"/>
      <c r="H26" s="116"/>
      <c r="I26" s="117"/>
      <c r="J26" s="117"/>
      <c r="K26" s="117"/>
      <c r="L26" s="117"/>
      <c r="M26" s="117"/>
      <c r="N26" s="117"/>
      <c r="O26" s="118"/>
      <c r="P26" s="119"/>
    </row>
    <row r="27" spans="1:16" ht="15" customHeight="1" thickBot="1">
      <c r="A27" s="278"/>
      <c r="B27" s="257"/>
      <c r="C27" s="244" t="s">
        <v>85</v>
      </c>
      <c r="D27" s="244"/>
      <c r="E27" s="279"/>
      <c r="F27" s="280"/>
      <c r="G27" s="280"/>
      <c r="H27" s="280"/>
      <c r="I27" s="280"/>
      <c r="J27" s="280"/>
      <c r="K27" s="280"/>
      <c r="L27" s="280"/>
      <c r="M27" s="280"/>
      <c r="N27" s="280"/>
      <c r="O27" s="281"/>
      <c r="P27" s="282"/>
    </row>
    <row r="28" spans="1:16" ht="15" customHeight="1" thickBot="1">
      <c r="A28" s="278"/>
      <c r="B28" s="257"/>
      <c r="C28" s="271" t="s">
        <v>104</v>
      </c>
      <c r="D28" s="245"/>
      <c r="E28" s="393">
        <v>0</v>
      </c>
      <c r="F28" s="394"/>
      <c r="G28" s="120"/>
      <c r="H28" s="395"/>
      <c r="I28" s="395"/>
      <c r="J28" s="395"/>
      <c r="K28" s="395"/>
      <c r="L28" s="395"/>
      <c r="M28" s="395"/>
      <c r="N28" s="395"/>
      <c r="O28" s="121"/>
      <c r="P28" s="122"/>
    </row>
    <row r="29" spans="1:16" ht="15" customHeight="1" thickBot="1">
      <c r="A29" s="278"/>
      <c r="B29" s="257"/>
      <c r="C29" s="244" t="s">
        <v>105</v>
      </c>
      <c r="D29" s="245"/>
      <c r="E29" s="279"/>
      <c r="F29" s="280"/>
      <c r="G29" s="280"/>
      <c r="H29" s="280"/>
      <c r="I29" s="280"/>
      <c r="J29" s="280"/>
      <c r="K29" s="280"/>
      <c r="L29" s="280"/>
      <c r="M29" s="280"/>
      <c r="N29" s="280"/>
      <c r="O29" s="281"/>
      <c r="P29" s="282"/>
    </row>
    <row r="30" spans="1:16" ht="69" customHeight="1" thickBot="1">
      <c r="A30" s="278"/>
      <c r="B30" s="257"/>
      <c r="C30" s="244" t="s">
        <v>106</v>
      </c>
      <c r="D30" s="245"/>
      <c r="E30" s="283"/>
      <c r="F30" s="284"/>
      <c r="G30" s="284"/>
      <c r="H30" s="284"/>
      <c r="I30" s="284"/>
      <c r="J30" s="284"/>
      <c r="K30" s="284"/>
      <c r="L30" s="284"/>
      <c r="M30" s="284"/>
      <c r="N30" s="284"/>
      <c r="O30" s="281"/>
      <c r="P30" s="282"/>
    </row>
    <row r="31" spans="1:16" ht="15" customHeight="1" thickBot="1">
      <c r="A31" s="278"/>
      <c r="B31" s="257"/>
      <c r="C31" s="244" t="s">
        <v>89</v>
      </c>
      <c r="D31" s="245"/>
      <c r="E31" s="319"/>
      <c r="F31" s="320"/>
      <c r="G31" s="105" t="s">
        <v>90</v>
      </c>
      <c r="H31" s="320"/>
      <c r="I31" s="320"/>
      <c r="J31" s="320"/>
      <c r="K31" s="320"/>
      <c r="L31" s="320"/>
      <c r="M31" s="320"/>
      <c r="N31" s="320"/>
      <c r="O31" s="281"/>
      <c r="P31" s="282"/>
    </row>
    <row r="32" spans="1:16" ht="15" customHeight="1" thickBot="1">
      <c r="A32" s="278"/>
      <c r="B32" s="257"/>
      <c r="C32" s="244" t="s">
        <v>107</v>
      </c>
      <c r="D32" s="245"/>
      <c r="E32" s="319"/>
      <c r="F32" s="320"/>
      <c r="G32" s="105" t="s">
        <v>90</v>
      </c>
      <c r="H32" s="320"/>
      <c r="I32" s="320"/>
      <c r="J32" s="320"/>
      <c r="K32" s="320"/>
      <c r="L32" s="320"/>
      <c r="M32" s="320"/>
      <c r="N32" s="320"/>
      <c r="O32" s="281"/>
      <c r="P32" s="282"/>
    </row>
    <row r="33" spans="1:16" ht="15" customHeight="1" thickBot="1">
      <c r="A33" s="278"/>
      <c r="B33" s="257"/>
      <c r="C33" s="244" t="s">
        <v>108</v>
      </c>
      <c r="D33" s="246"/>
      <c r="E33" s="123" t="s">
        <v>108</v>
      </c>
      <c r="F33" s="249"/>
      <c r="G33" s="250"/>
      <c r="H33" s="251" t="s">
        <v>109</v>
      </c>
      <c r="I33" s="252"/>
      <c r="J33" s="252"/>
      <c r="K33" s="252"/>
      <c r="L33" s="252"/>
      <c r="M33" s="252"/>
      <c r="N33" s="124"/>
      <c r="O33" s="125"/>
      <c r="P33" s="126"/>
    </row>
    <row r="34" spans="1:16" ht="15" customHeight="1" thickBot="1">
      <c r="A34" s="278"/>
      <c r="B34" s="258"/>
      <c r="C34" s="244" t="s">
        <v>110</v>
      </c>
      <c r="D34" s="246"/>
      <c r="E34" s="127" t="s">
        <v>111</v>
      </c>
      <c r="F34" s="247"/>
      <c r="G34" s="248"/>
      <c r="H34" s="128"/>
      <c r="I34" s="129"/>
      <c r="J34" s="129"/>
      <c r="K34" s="129"/>
      <c r="L34" s="129"/>
      <c r="M34" s="129"/>
      <c r="N34" s="130"/>
      <c r="O34" s="131"/>
      <c r="P34" s="132"/>
    </row>
    <row r="35" spans="1:16" ht="15" customHeight="1" thickBot="1">
      <c r="A35" s="278"/>
      <c r="B35" s="259" t="s">
        <v>112</v>
      </c>
      <c r="C35" s="259"/>
      <c r="D35" s="260"/>
      <c r="E35" s="133" t="s">
        <v>113</v>
      </c>
      <c r="F35" s="241"/>
      <c r="G35" s="242"/>
      <c r="H35" s="243"/>
      <c r="I35" s="134"/>
      <c r="J35" s="135"/>
      <c r="K35" s="135"/>
      <c r="L35" s="135"/>
      <c r="M35" s="135"/>
      <c r="N35" s="135"/>
      <c r="O35" s="136"/>
      <c r="P35" s="137"/>
    </row>
    <row r="36" spans="1:16" ht="15" customHeight="1" thickBot="1">
      <c r="A36" s="278"/>
      <c r="B36" s="261"/>
      <c r="C36" s="261"/>
      <c r="D36" s="262"/>
      <c r="E36" s="294" t="s">
        <v>114</v>
      </c>
      <c r="F36" s="295"/>
      <c r="G36" s="295"/>
      <c r="H36" s="295"/>
      <c r="I36" s="296"/>
      <c r="J36" s="296"/>
      <c r="K36" s="296"/>
      <c r="L36" s="296"/>
      <c r="M36" s="296"/>
      <c r="N36" s="296"/>
      <c r="O36" s="296"/>
      <c r="P36" s="297"/>
    </row>
    <row r="37" spans="1:16" ht="15" customHeight="1" thickBot="1">
      <c r="A37" s="278"/>
      <c r="B37" s="261"/>
      <c r="C37" s="261"/>
      <c r="D37" s="262"/>
      <c r="E37" s="324" t="s">
        <v>115</v>
      </c>
      <c r="F37" s="325"/>
      <c r="G37" s="265" t="s">
        <v>116</v>
      </c>
      <c r="H37" s="265"/>
      <c r="I37" s="318"/>
      <c r="J37" s="321"/>
      <c r="K37" s="322"/>
      <c r="L37" s="322"/>
      <c r="M37" s="322"/>
      <c r="N37" s="322"/>
      <c r="O37" s="322"/>
      <c r="P37" s="323"/>
    </row>
    <row r="38" spans="1:16" ht="15" customHeight="1" thickBot="1">
      <c r="A38" s="254"/>
      <c r="B38" s="263"/>
      <c r="C38" s="263"/>
      <c r="D38" s="264"/>
      <c r="E38" s="326" t="s">
        <v>117</v>
      </c>
      <c r="F38" s="326"/>
      <c r="G38" s="265" t="s">
        <v>118</v>
      </c>
      <c r="H38" s="265"/>
      <c r="I38" s="318"/>
      <c r="J38" s="321"/>
      <c r="K38" s="322"/>
      <c r="L38" s="322"/>
      <c r="M38" s="322"/>
      <c r="N38" s="322"/>
      <c r="O38" s="322"/>
      <c r="P38" s="323"/>
    </row>
    <row r="39" spans="1:16" ht="30" customHeight="1" thickBot="1">
      <c r="A39" s="253" t="s">
        <v>132</v>
      </c>
      <c r="B39" s="267" t="s">
        <v>119</v>
      </c>
      <c r="C39" s="268"/>
      <c r="D39" s="268"/>
      <c r="E39" s="345" t="s">
        <v>120</v>
      </c>
      <c r="F39" s="346"/>
      <c r="G39" s="330"/>
      <c r="H39" s="331"/>
      <c r="I39" s="358" t="s">
        <v>95</v>
      </c>
      <c r="J39" s="358"/>
      <c r="K39" s="358"/>
      <c r="L39" s="358"/>
      <c r="M39" s="358"/>
      <c r="N39" s="359"/>
      <c r="O39" s="360"/>
      <c r="P39" s="361"/>
    </row>
    <row r="40" spans="1:16" ht="30" customHeight="1" thickBot="1">
      <c r="A40" s="254"/>
      <c r="B40" s="269"/>
      <c r="C40" s="270"/>
      <c r="D40" s="270"/>
      <c r="E40" s="347" t="s">
        <v>121</v>
      </c>
      <c r="F40" s="348"/>
      <c r="G40" s="330" t="s">
        <v>73</v>
      </c>
      <c r="H40" s="331"/>
      <c r="I40" s="94"/>
      <c r="J40" s="94"/>
      <c r="K40" s="94"/>
      <c r="L40" s="94"/>
      <c r="M40" s="94"/>
      <c r="N40" s="138"/>
      <c r="O40" s="139"/>
      <c r="P40" s="140"/>
    </row>
    <row r="41" spans="2:17" s="141" customFormat="1" ht="6" customHeight="1" thickBot="1">
      <c r="B41" s="142"/>
      <c r="C41" s="142"/>
      <c r="D41" s="142"/>
      <c r="E41" s="143"/>
      <c r="F41" s="144"/>
      <c r="G41" s="144"/>
      <c r="H41" s="144"/>
      <c r="I41" s="144"/>
      <c r="J41" s="144"/>
      <c r="K41" s="144"/>
      <c r="L41" s="144"/>
      <c r="M41" s="144"/>
      <c r="N41" s="144"/>
      <c r="O41" s="144"/>
      <c r="P41" s="144"/>
      <c r="Q41" s="145"/>
    </row>
    <row r="42" spans="2:7" s="146" customFormat="1" ht="11.25" thickBot="1">
      <c r="B42" s="147" t="s">
        <v>122</v>
      </c>
      <c r="C42" s="148"/>
      <c r="D42" s="146" t="s">
        <v>123</v>
      </c>
      <c r="G42" s="149"/>
    </row>
    <row r="43" spans="2:7" s="146" customFormat="1" ht="11.25" thickBot="1">
      <c r="B43" s="147"/>
      <c r="C43" s="150"/>
      <c r="D43" s="146" t="s">
        <v>124</v>
      </c>
      <c r="G43" s="149"/>
    </row>
    <row r="44" spans="2:3" s="146" customFormat="1" ht="10.5">
      <c r="B44" s="151" t="s">
        <v>125</v>
      </c>
      <c r="C44" s="146" t="s">
        <v>126</v>
      </c>
    </row>
  </sheetData>
  <sheetProtection password="CC09" sheet="1" objects="1" scenarios="1" selectLockedCells="1"/>
  <mergeCells count="86">
    <mergeCell ref="C9:P9"/>
    <mergeCell ref="C23:P23"/>
    <mergeCell ref="F22:P22"/>
    <mergeCell ref="H31:P31"/>
    <mergeCell ref="E28:F28"/>
    <mergeCell ref="H28:N28"/>
    <mergeCell ref="E26:G26"/>
    <mergeCell ref="E27:P27"/>
    <mergeCell ref="E31:F31"/>
    <mergeCell ref="H10:J10"/>
    <mergeCell ref="H6:I6"/>
    <mergeCell ref="E10:G10"/>
    <mergeCell ref="B7:P7"/>
    <mergeCell ref="J6:O6"/>
    <mergeCell ref="F8:H8"/>
    <mergeCell ref="C10:D10"/>
    <mergeCell ref="B8:B18"/>
    <mergeCell ref="C8:D8"/>
    <mergeCell ref="E15:P15"/>
    <mergeCell ref="E12:I12"/>
    <mergeCell ref="E13:P13"/>
    <mergeCell ref="C11:P11"/>
    <mergeCell ref="C12:D12"/>
    <mergeCell ref="L10:P10"/>
    <mergeCell ref="G40:H40"/>
    <mergeCell ref="E39:F39"/>
    <mergeCell ref="E40:F40"/>
    <mergeCell ref="E17:G17"/>
    <mergeCell ref="F19:H19"/>
    <mergeCell ref="F18:N18"/>
    <mergeCell ref="I17:P17"/>
    <mergeCell ref="O18:P18"/>
    <mergeCell ref="I39:M39"/>
    <mergeCell ref="N39:P39"/>
    <mergeCell ref="G39:H39"/>
    <mergeCell ref="C15:D15"/>
    <mergeCell ref="C16:D16"/>
    <mergeCell ref="C17:D17"/>
    <mergeCell ref="C27:D27"/>
    <mergeCell ref="B19:D19"/>
    <mergeCell ref="E16:P16"/>
    <mergeCell ref="C18:D18"/>
    <mergeCell ref="N19:P19"/>
    <mergeCell ref="I19:M19"/>
    <mergeCell ref="C22:D22"/>
    <mergeCell ref="G38:I38"/>
    <mergeCell ref="E32:F32"/>
    <mergeCell ref="H32:P32"/>
    <mergeCell ref="J37:P37"/>
    <mergeCell ref="E37:F37"/>
    <mergeCell ref="G37:I37"/>
    <mergeCell ref="J38:P38"/>
    <mergeCell ref="E38:F38"/>
    <mergeCell ref="E24:G24"/>
    <mergeCell ref="E14:G14"/>
    <mergeCell ref="H14:P14"/>
    <mergeCell ref="B20:D21"/>
    <mergeCell ref="F21:J21"/>
    <mergeCell ref="F20:J20"/>
    <mergeCell ref="A8:A18"/>
    <mergeCell ref="A19:A38"/>
    <mergeCell ref="C13:D13"/>
    <mergeCell ref="E29:P29"/>
    <mergeCell ref="E30:P30"/>
    <mergeCell ref="L24:P24"/>
    <mergeCell ref="C25:P25"/>
    <mergeCell ref="C26:D26"/>
    <mergeCell ref="H24:J24"/>
    <mergeCell ref="E36:P36"/>
    <mergeCell ref="A39:A40"/>
    <mergeCell ref="B22:B34"/>
    <mergeCell ref="B35:D38"/>
    <mergeCell ref="C14:D14"/>
    <mergeCell ref="B39:D40"/>
    <mergeCell ref="C31:D31"/>
    <mergeCell ref="C28:D28"/>
    <mergeCell ref="C29:D29"/>
    <mergeCell ref="C30:D30"/>
    <mergeCell ref="C24:D24"/>
    <mergeCell ref="F35:H35"/>
    <mergeCell ref="C32:D32"/>
    <mergeCell ref="C33:D33"/>
    <mergeCell ref="C34:D34"/>
    <mergeCell ref="F34:G34"/>
    <mergeCell ref="F33:G33"/>
    <mergeCell ref="H33:M33"/>
  </mergeCells>
  <dataValidations count="9">
    <dataValidation type="list" allowBlank="1" showErrorMessage="1" sqref="G40:H40">
      <formula1>"公表済み,なし　"</formula1>
    </dataValidation>
    <dataValidation allowBlank="1" showInputMessage="1" showErrorMessage="1" prompt="入力は&#10;西暦/月/日" sqref="I17:P17 H31:M32 E31:F32 N19 E17:G17"/>
    <dataValidation type="list" allowBlank="1" showErrorMessage="1" sqref="G39:H39 F19:H19">
      <formula1>"認証取得あり,なし"</formula1>
    </dataValidation>
    <dataValidation type="list" allowBlank="1" showErrorMessage="1" sqref="F33:G33 F21:G21">
      <formula1>"主任技術者,監理技術者,"</formula1>
    </dataValidation>
    <dataValidation type="list" allowBlank="1" showInputMessage="1" showErrorMessage="1" sqref="F35">
      <formula1>"資格あり,なし"</formula1>
    </dataValidation>
    <dataValidation type="list" allowBlank="1" showErrorMessage="1" sqref="F8:H8">
      <formula1>"施工実績あり,なし　"</formula1>
    </dataValidation>
    <dataValidation type="list" allowBlank="1" showInputMessage="1" showErrorMessage="1" sqref="E18">
      <formula1>"単独,共同企業体"</formula1>
    </dataValidation>
    <dataValidation allowBlank="1" prompt="入力は&#10;西暦/月/日" sqref="E36:P36"/>
    <dataValidation type="list" allowBlank="1" showInputMessage="1" showErrorMessage="1" sqref="F22:P22">
      <formula1>$E$1:$E$4</formula1>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2012-05-18T00:35:17Z</cp:lastPrinted>
  <dcterms:created xsi:type="dcterms:W3CDTF">2010-05-27T06:44:32Z</dcterms:created>
  <dcterms:modified xsi:type="dcterms:W3CDTF">2012-05-24T02:55:07Z</dcterms:modified>
  <cp:category/>
  <cp:version/>
  <cp:contentType/>
  <cp:contentStatus/>
</cp:coreProperties>
</file>