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0" windowWidth="27345" windowHeight="12360" activeTab="0"/>
  </bookViews>
  <sheets>
    <sheet name="R2-41" sheetId="1" r:id="rId1"/>
  </sheets>
  <definedNames>
    <definedName name="_xlnm.Print_Area" localSheetId="0">'R2-41'!$A$1:$Y$21</definedName>
  </definedNames>
  <calcPr fullCalcOnLoad="1"/>
</workbook>
</file>

<file path=xl/sharedStrings.xml><?xml version="1.0" encoding="utf-8"?>
<sst xmlns="http://schemas.openxmlformats.org/spreadsheetml/2006/main" count="42" uniqueCount="41">
  <si>
    <t>総　　数</t>
  </si>
  <si>
    <t>行政機関</t>
  </si>
  <si>
    <t>その他の
業務の
従事者</t>
  </si>
  <si>
    <t>勤務者</t>
  </si>
  <si>
    <t>臨床系の
大学院生</t>
  </si>
  <si>
    <t>医療機関の臨床系以外の
勤務者</t>
  </si>
  <si>
    <t>無職</t>
  </si>
  <si>
    <t>保健衛生
業務</t>
  </si>
  <si>
    <t>不詳</t>
  </si>
  <si>
    <t>※１：「臨床系の大学院生」、「臨床系の教官又は教員及び大学院生以外の従事者」は平成20年まで同一項目として集計</t>
  </si>
  <si>
    <t>※２：「医療機関の臨床以外の大学院生」、「医療機関の臨床系以外の勤務者」は平成20年まで同一項目として集計</t>
  </si>
  <si>
    <t>臨床系の
教官又は
教員及び大学院生以外の
従事者</t>
  </si>
  <si>
    <t>病院の
従事者
総数</t>
  </si>
  <si>
    <t>医療施設の
従事者
総数</t>
  </si>
  <si>
    <t>診療所の
従事者
総数</t>
  </si>
  <si>
    <t>医育機関付属の
勤務者
総数</t>
  </si>
  <si>
    <t>開設者
又は
法人の
代表者</t>
  </si>
  <si>
    <t>介護老人
保健施設
の
従事者</t>
  </si>
  <si>
    <t>医療施設・介護老人保健施設・介護医療院以外の
従事者
総数</t>
  </si>
  <si>
    <t>医療機関の臨床
以外の
大学院生</t>
  </si>
  <si>
    <t>医療機関以外の教育機関又は研究
機関の
勤務者</t>
  </si>
  <si>
    <t>臨床系の
教官
又は
教員</t>
  </si>
  <si>
    <r>
      <t>180</t>
    </r>
    <r>
      <rPr>
        <vertAlign val="superscript"/>
        <sz val="13"/>
        <rFont val="ＭＳ Ｐゴシック"/>
        <family val="3"/>
      </rPr>
      <t>※1</t>
    </r>
  </si>
  <si>
    <r>
      <t>27</t>
    </r>
    <r>
      <rPr>
        <vertAlign val="superscript"/>
        <sz val="13"/>
        <rFont val="ＭＳ Ｐゴシック"/>
        <family val="3"/>
      </rPr>
      <t>※2</t>
    </r>
  </si>
  <si>
    <r>
      <t>163</t>
    </r>
    <r>
      <rPr>
        <vertAlign val="superscript"/>
        <sz val="13"/>
        <rFont val="ＭＳ Ｐゴシック"/>
        <family val="3"/>
      </rPr>
      <t>※1</t>
    </r>
  </si>
  <si>
    <r>
      <t>29</t>
    </r>
    <r>
      <rPr>
        <vertAlign val="superscript"/>
        <sz val="13"/>
        <rFont val="ＭＳ Ｐゴシック"/>
        <family val="3"/>
      </rPr>
      <t>※2</t>
    </r>
  </si>
  <si>
    <r>
      <t>34</t>
    </r>
    <r>
      <rPr>
        <vertAlign val="superscript"/>
        <sz val="13"/>
        <rFont val="ＭＳ Ｐゴシック"/>
        <family val="3"/>
      </rPr>
      <t>※2</t>
    </r>
  </si>
  <si>
    <r>
      <t>178</t>
    </r>
    <r>
      <rPr>
        <vertAlign val="superscript"/>
        <sz val="13"/>
        <rFont val="ＭＳ Ｐゴシック"/>
        <family val="3"/>
      </rPr>
      <t>※1</t>
    </r>
  </si>
  <si>
    <r>
      <t>30</t>
    </r>
    <r>
      <rPr>
        <vertAlign val="superscript"/>
        <sz val="13"/>
        <rFont val="ＭＳ Ｐゴシック"/>
        <family val="3"/>
      </rPr>
      <t>※2</t>
    </r>
  </si>
  <si>
    <r>
      <t>190</t>
    </r>
    <r>
      <rPr>
        <vertAlign val="superscript"/>
        <sz val="13"/>
        <rFont val="ＭＳ Ｐゴシック"/>
        <family val="3"/>
      </rPr>
      <t>※1</t>
    </r>
  </si>
  <si>
    <r>
      <t>37</t>
    </r>
    <r>
      <rPr>
        <vertAlign val="superscript"/>
        <sz val="13"/>
        <rFont val="ＭＳ Ｐゴシック"/>
        <family val="3"/>
      </rPr>
      <t>※2</t>
    </r>
  </si>
  <si>
    <r>
      <t>189</t>
    </r>
    <r>
      <rPr>
        <vertAlign val="superscript"/>
        <sz val="13"/>
        <rFont val="ＭＳ Ｐゴシック"/>
        <family val="3"/>
      </rPr>
      <t>※1</t>
    </r>
  </si>
  <si>
    <t>年</t>
  </si>
  <si>
    <t>表41　歯科医師数の年次推移（主たる業務の種別，全市）</t>
  </si>
  <si>
    <t>介護
医療院
の
従事者</t>
  </si>
  <si>
    <t>(令和2年12月31日現在）</t>
  </si>
  <si>
    <t>平成
14年</t>
  </si>
  <si>
    <t>令和
2年</t>
  </si>
  <si>
    <t>勤務者（医育機関付属の病院を除く）</t>
  </si>
  <si>
    <t>行政機関・産業医・保健衛生業務の従事者総数</t>
  </si>
  <si>
    <t>（厚生労働省「医師・歯科医師・薬剤師調査」）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</si>
</sst>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\ &quot;…&quot;_ "/>
    <numFmt numFmtId="177" formatCode="_ * #,##0.0_ ;_ * \-#,##0.0_ ;_ * &quot;－&quot;_ ;\ &quot;…&quot;_ "/>
    <numFmt numFmtId="178" formatCode="_ * #,##0_ ;_ * \-#,##0_ ;_ * &quot;…&quot;_ ;\ &quot;…&quot;_ "/>
    <numFmt numFmtId="179" formatCode="_ * #,##0_________________ "/>
    <numFmt numFmtId="180" formatCode="_ * #,##0.0_ ;_ * \-#,##0.0_ ;_ * &quot;-&quot;?_ ;_ @_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5"/>
      <name val="ＭＳ Ｐゴシック"/>
      <family val="3"/>
    </font>
    <font>
      <sz val="15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vertAlign val="superscript"/>
      <sz val="13"/>
      <name val="ＭＳ Ｐゴシック"/>
      <family val="3"/>
    </font>
    <font>
      <sz val="14"/>
      <name val="ＭＳ Ｐゴシック"/>
      <family val="3"/>
    </font>
    <font>
      <b/>
      <sz val="19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3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/>
      <top/>
      <bottom/>
    </border>
    <border>
      <left style="hair"/>
      <right style="hair"/>
      <top/>
      <bottom style="thin"/>
    </border>
    <border>
      <left>
        <color indexed="63"/>
      </left>
      <right style="hair"/>
      <top/>
      <bottom style="thin"/>
    </border>
    <border>
      <left style="hair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hair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 style="hair"/>
      <top style="thin"/>
      <bottom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0" fontId="52" fillId="0" borderId="0" xfId="0" applyFont="1" applyAlignment="1">
      <alignment vertical="center"/>
    </xf>
    <xf numFmtId="0" fontId="6" fillId="0" borderId="0" xfId="61" applyFont="1" applyAlignment="1">
      <alignment/>
      <protection/>
    </xf>
    <xf numFmtId="0" fontId="7" fillId="0" borderId="0" xfId="61" applyFont="1" applyAlignment="1">
      <alignment/>
      <protection/>
    </xf>
    <xf numFmtId="0" fontId="7" fillId="0" borderId="0" xfId="61" applyFont="1" applyAlignment="1">
      <alignment horizontal="center"/>
      <protection/>
    </xf>
    <xf numFmtId="0" fontId="52" fillId="0" borderId="0" xfId="0" applyFont="1" applyBorder="1" applyAlignment="1">
      <alignment vertical="center"/>
    </xf>
    <xf numFmtId="0" fontId="8" fillId="0" borderId="0" xfId="61" applyFont="1" applyBorder="1" applyAlignment="1">
      <alignment horizontal="center" vertical="distributed" wrapText="1"/>
      <protection/>
    </xf>
    <xf numFmtId="176" fontId="8" fillId="0" borderId="10" xfId="61" applyNumberFormat="1" applyFont="1" applyBorder="1" applyAlignment="1">
      <alignment horizontal="right" vertical="center"/>
      <protection/>
    </xf>
    <xf numFmtId="176" fontId="8" fillId="0" borderId="11" xfId="61" applyNumberFormat="1" applyFont="1" applyBorder="1" applyAlignment="1">
      <alignment horizontal="right" vertical="center"/>
      <protection/>
    </xf>
    <xf numFmtId="176" fontId="8" fillId="0" borderId="12" xfId="61" applyNumberFormat="1" applyFont="1" applyBorder="1" applyAlignment="1">
      <alignment horizontal="right" vertical="center"/>
      <protection/>
    </xf>
    <xf numFmtId="0" fontId="52" fillId="0" borderId="0" xfId="0" applyNumberFormat="1" applyFont="1" applyAlignment="1">
      <alignment horizontal="center" vertical="center"/>
    </xf>
    <xf numFmtId="176" fontId="8" fillId="0" borderId="0" xfId="61" applyNumberFormat="1" applyFont="1" applyBorder="1">
      <alignment/>
      <protection/>
    </xf>
    <xf numFmtId="0" fontId="8" fillId="0" borderId="0" xfId="61" applyFont="1">
      <alignment/>
      <protection/>
    </xf>
    <xf numFmtId="0" fontId="8" fillId="0" borderId="0" xfId="61" applyFont="1" applyAlignment="1">
      <alignment/>
      <protection/>
    </xf>
    <xf numFmtId="0" fontId="11" fillId="0" borderId="0" xfId="61" applyFont="1">
      <alignment/>
      <protection/>
    </xf>
    <xf numFmtId="0" fontId="53" fillId="0" borderId="0" xfId="0" applyFont="1" applyAlignment="1">
      <alignment vertical="center"/>
    </xf>
    <xf numFmtId="0" fontId="12" fillId="0" borderId="0" xfId="61" applyFont="1" applyAlignment="1">
      <alignment/>
      <protection/>
    </xf>
    <xf numFmtId="0" fontId="8" fillId="0" borderId="11" xfId="61" applyFont="1" applyBorder="1" applyAlignment="1">
      <alignment horizontal="distributed" vertical="distributed" wrapText="1"/>
      <protection/>
    </xf>
    <xf numFmtId="176" fontId="8" fillId="0" borderId="0" xfId="61" applyNumberFormat="1" applyFont="1" applyBorder="1" applyAlignment="1">
      <alignment horizontal="right" vertical="center"/>
      <protection/>
    </xf>
    <xf numFmtId="0" fontId="8" fillId="0" borderId="13" xfId="61" applyFont="1" applyBorder="1" applyAlignment="1">
      <alignment wrapText="1"/>
      <protection/>
    </xf>
    <xf numFmtId="0" fontId="8" fillId="0" borderId="14" xfId="61" applyFont="1" applyBorder="1" applyAlignment="1">
      <alignment wrapText="1"/>
      <protection/>
    </xf>
    <xf numFmtId="0" fontId="8" fillId="0" borderId="15" xfId="61" applyFont="1" applyBorder="1" applyAlignment="1">
      <alignment wrapText="1"/>
      <protection/>
    </xf>
    <xf numFmtId="0" fontId="8" fillId="0" borderId="16" xfId="61" applyFont="1" applyBorder="1" applyAlignment="1">
      <alignment wrapText="1"/>
      <protection/>
    </xf>
    <xf numFmtId="0" fontId="8" fillId="0" borderId="17" xfId="61" applyFont="1" applyBorder="1" applyAlignment="1">
      <alignment wrapText="1"/>
      <protection/>
    </xf>
    <xf numFmtId="0" fontId="8" fillId="0" borderId="18" xfId="61" applyFont="1" applyBorder="1" applyAlignment="1" quotePrefix="1">
      <alignment horizontal="center" vertical="center"/>
      <protection/>
    </xf>
    <xf numFmtId="0" fontId="8" fillId="0" borderId="19" xfId="61" applyFont="1" applyBorder="1" applyAlignment="1">
      <alignment wrapText="1"/>
      <protection/>
    </xf>
    <xf numFmtId="176" fontId="8" fillId="0" borderId="18" xfId="61" applyNumberFormat="1" applyFont="1" applyBorder="1" applyAlignment="1">
      <alignment horizontal="right" vertical="center"/>
      <protection/>
    </xf>
    <xf numFmtId="176" fontId="8" fillId="0" borderId="11" xfId="61" applyNumberFormat="1" applyFont="1" applyFill="1" applyBorder="1" applyAlignment="1">
      <alignment horizontal="right" vertical="center"/>
      <protection/>
    </xf>
    <xf numFmtId="0" fontId="54" fillId="0" borderId="20" xfId="0" applyFont="1" applyBorder="1" applyAlignment="1">
      <alignment vertical="center"/>
    </xf>
    <xf numFmtId="176" fontId="8" fillId="0" borderId="21" xfId="61" applyNumberFormat="1" applyFont="1" applyFill="1" applyBorder="1" applyAlignment="1">
      <alignment horizontal="right" vertical="center"/>
      <protection/>
    </xf>
    <xf numFmtId="0" fontId="8" fillId="0" borderId="22" xfId="61" applyFont="1" applyBorder="1">
      <alignment/>
      <protection/>
    </xf>
    <xf numFmtId="0" fontId="8" fillId="0" borderId="23" xfId="61" applyFont="1" applyBorder="1">
      <alignment/>
      <protection/>
    </xf>
    <xf numFmtId="0" fontId="8" fillId="0" borderId="11" xfId="61" applyFont="1" applyBorder="1" applyAlignment="1">
      <alignment horizontal="center" vertical="distributed" wrapText="1"/>
      <protection/>
    </xf>
    <xf numFmtId="0" fontId="8" fillId="0" borderId="24" xfId="61" applyFont="1" applyBorder="1" applyAlignment="1">
      <alignment horizontal="center" vertical="distributed" wrapText="1"/>
      <protection/>
    </xf>
    <xf numFmtId="0" fontId="8" fillId="0" borderId="20" xfId="61" applyFont="1" applyBorder="1" applyAlignment="1">
      <alignment wrapText="1"/>
      <protection/>
    </xf>
    <xf numFmtId="176" fontId="8" fillId="0" borderId="21" xfId="61" applyNumberFormat="1" applyFont="1" applyBorder="1" applyAlignment="1">
      <alignment horizontal="right" vertical="center"/>
      <protection/>
    </xf>
    <xf numFmtId="176" fontId="8" fillId="0" borderId="25" xfId="61" applyNumberFormat="1" applyFont="1" applyBorder="1" applyAlignment="1">
      <alignment horizontal="right" vertical="center"/>
      <protection/>
    </xf>
    <xf numFmtId="0" fontId="8" fillId="0" borderId="26" xfId="61" applyFont="1" applyBorder="1" applyAlignment="1">
      <alignment wrapText="1"/>
      <protection/>
    </xf>
    <xf numFmtId="176" fontId="8" fillId="0" borderId="27" xfId="61" applyNumberFormat="1" applyFont="1" applyBorder="1" applyAlignment="1">
      <alignment horizontal="right" vertical="center"/>
      <protection/>
    </xf>
    <xf numFmtId="0" fontId="8" fillId="0" borderId="22" xfId="61" applyFont="1" applyBorder="1" applyAlignment="1">
      <alignment horizontal="distributed" vertical="distributed"/>
      <protection/>
    </xf>
    <xf numFmtId="0" fontId="8" fillId="0" borderId="23" xfId="61" applyFont="1" applyBorder="1" applyAlignment="1">
      <alignment horizontal="distributed" vertical="distributed"/>
      <protection/>
    </xf>
    <xf numFmtId="0" fontId="8" fillId="0" borderId="11" xfId="61" applyFont="1" applyBorder="1" applyAlignment="1">
      <alignment horizontal="distributed" vertical="distributed"/>
      <protection/>
    </xf>
    <xf numFmtId="0" fontId="8" fillId="0" borderId="10" xfId="61" applyFont="1" applyBorder="1" applyAlignment="1">
      <alignment horizontal="distributed" vertical="distributed"/>
      <protection/>
    </xf>
    <xf numFmtId="0" fontId="8" fillId="0" borderId="28" xfId="61" applyFont="1" applyBorder="1" applyAlignment="1">
      <alignment horizontal="distributed" vertical="distributed"/>
      <protection/>
    </xf>
    <xf numFmtId="0" fontId="8" fillId="0" borderId="29" xfId="61" applyFont="1" applyBorder="1" applyAlignment="1">
      <alignment horizontal="center" vertical="distributed" wrapText="1"/>
      <protection/>
    </xf>
    <xf numFmtId="0" fontId="8" fillId="0" borderId="27" xfId="61" applyFont="1" applyBorder="1" applyAlignment="1">
      <alignment horizontal="distributed" vertical="distributed" wrapText="1"/>
      <protection/>
    </xf>
    <xf numFmtId="0" fontId="8" fillId="0" borderId="30" xfId="61" applyFont="1" applyBorder="1" applyAlignment="1">
      <alignment wrapText="1"/>
      <protection/>
    </xf>
    <xf numFmtId="0" fontId="8" fillId="0" borderId="24" xfId="61" applyFont="1" applyBorder="1" applyAlignment="1">
      <alignment horizontal="distributed" vertical="distributed" wrapText="1"/>
      <protection/>
    </xf>
    <xf numFmtId="0" fontId="8" fillId="0" borderId="31" xfId="61" applyFont="1" applyBorder="1" applyAlignment="1">
      <alignment horizontal="distributed" vertical="distributed" wrapText="1"/>
      <protection/>
    </xf>
    <xf numFmtId="0" fontId="8" fillId="0" borderId="29" xfId="61" applyFont="1" applyBorder="1" applyAlignment="1">
      <alignment horizontal="distributed" vertical="distributed" wrapText="1"/>
      <protection/>
    </xf>
    <xf numFmtId="0" fontId="8" fillId="0" borderId="27" xfId="61" applyFont="1" applyBorder="1" applyAlignment="1">
      <alignment horizontal="center" vertical="distributed" wrapText="1"/>
      <protection/>
    </xf>
    <xf numFmtId="0" fontId="8" fillId="0" borderId="27" xfId="61" applyFont="1" applyBorder="1" applyAlignment="1">
      <alignment horizontal="distributed" vertical="distributed" wrapText="1"/>
      <protection/>
    </xf>
    <xf numFmtId="0" fontId="8" fillId="0" borderId="20" xfId="61" applyFont="1" applyBorder="1">
      <alignment/>
      <protection/>
    </xf>
    <xf numFmtId="0" fontId="8" fillId="0" borderId="0" xfId="61" applyFont="1" applyBorder="1" applyAlignment="1">
      <alignment horizontal="right"/>
      <protection/>
    </xf>
    <xf numFmtId="0" fontId="8" fillId="0" borderId="23" xfId="61" applyFont="1" applyBorder="1" applyAlignment="1">
      <alignment horizontal="right"/>
      <protection/>
    </xf>
    <xf numFmtId="0" fontId="8" fillId="0" borderId="32" xfId="61" applyFont="1" applyBorder="1" applyAlignment="1" quotePrefix="1">
      <alignment horizontal="center" vertical="center"/>
      <protection/>
    </xf>
    <xf numFmtId="176" fontId="8" fillId="0" borderId="32" xfId="61" applyNumberFormat="1" applyFont="1" applyBorder="1" applyAlignment="1">
      <alignment horizontal="right" vertical="center"/>
      <protection/>
    </xf>
    <xf numFmtId="176" fontId="8" fillId="0" borderId="33" xfId="61" applyNumberFormat="1" applyFont="1" applyBorder="1" applyAlignment="1">
      <alignment horizontal="right" vertical="center"/>
      <protection/>
    </xf>
    <xf numFmtId="176" fontId="8" fillId="0" borderId="34" xfId="61" applyNumberFormat="1" applyFont="1" applyBorder="1" applyAlignment="1">
      <alignment horizontal="right" vertical="center"/>
      <protection/>
    </xf>
    <xf numFmtId="176" fontId="8" fillId="0" borderId="35" xfId="61" applyNumberFormat="1" applyFont="1" applyBorder="1" applyAlignment="1">
      <alignment horizontal="right" vertical="center"/>
      <protection/>
    </xf>
    <xf numFmtId="176" fontId="8" fillId="0" borderId="36" xfId="61" applyNumberFormat="1" applyFont="1" applyBorder="1" applyAlignment="1">
      <alignment horizontal="right" vertical="center"/>
      <protection/>
    </xf>
    <xf numFmtId="176" fontId="8" fillId="0" borderId="37" xfId="61" applyNumberFormat="1" applyFont="1" applyBorder="1" applyAlignment="1">
      <alignment horizontal="right" vertical="center"/>
      <protection/>
    </xf>
    <xf numFmtId="176" fontId="8" fillId="0" borderId="38" xfId="61" applyNumberFormat="1" applyFont="1" applyBorder="1" applyAlignment="1">
      <alignment horizontal="right" vertical="center"/>
      <protection/>
    </xf>
    <xf numFmtId="176" fontId="8" fillId="0" borderId="36" xfId="61" applyNumberFormat="1" applyFont="1" applyFill="1" applyBorder="1" applyAlignment="1">
      <alignment horizontal="right" vertical="center"/>
      <protection/>
    </xf>
    <xf numFmtId="0" fontId="52" fillId="0" borderId="35" xfId="0" applyFont="1" applyBorder="1" applyAlignment="1">
      <alignment vertical="center"/>
    </xf>
    <xf numFmtId="0" fontId="52" fillId="0" borderId="35" xfId="0" applyFont="1" applyBorder="1" applyAlignment="1">
      <alignment horizontal="center" vertical="center"/>
    </xf>
    <xf numFmtId="176" fontId="8" fillId="0" borderId="33" xfId="61" applyNumberFormat="1" applyFont="1" applyFill="1" applyBorder="1" applyAlignment="1">
      <alignment horizontal="right" vertical="center"/>
      <protection/>
    </xf>
    <xf numFmtId="176" fontId="8" fillId="0" borderId="39" xfId="61" applyNumberFormat="1" applyFont="1" applyBorder="1" applyAlignment="1">
      <alignment horizontal="right" vertical="center"/>
      <protection/>
    </xf>
    <xf numFmtId="0" fontId="8" fillId="0" borderId="40" xfId="61" applyFont="1" applyBorder="1" applyAlignment="1" quotePrefix="1">
      <alignment horizontal="center" vertical="center" wrapText="1"/>
      <protection/>
    </xf>
    <xf numFmtId="176" fontId="8" fillId="0" borderId="40" xfId="61" applyNumberFormat="1" applyFont="1" applyBorder="1" applyAlignment="1">
      <alignment horizontal="right" vertical="center"/>
      <protection/>
    </xf>
    <xf numFmtId="176" fontId="8" fillId="0" borderId="41" xfId="61" applyNumberFormat="1" applyFont="1" applyBorder="1" applyAlignment="1">
      <alignment horizontal="right" vertical="center"/>
      <protection/>
    </xf>
    <xf numFmtId="176" fontId="8" fillId="0" borderId="42" xfId="61" applyNumberFormat="1" applyFont="1" applyBorder="1" applyAlignment="1">
      <alignment horizontal="right" vertical="center"/>
      <protection/>
    </xf>
    <xf numFmtId="176" fontId="8" fillId="0" borderId="43" xfId="61" applyNumberFormat="1" applyFont="1" applyBorder="1" applyAlignment="1">
      <alignment horizontal="right" vertical="center"/>
      <protection/>
    </xf>
    <xf numFmtId="176" fontId="8" fillId="0" borderId="44" xfId="61" applyNumberFormat="1" applyFont="1" applyBorder="1" applyAlignment="1">
      <alignment horizontal="right" vertical="center"/>
      <protection/>
    </xf>
    <xf numFmtId="176" fontId="8" fillId="0" borderId="45" xfId="61" applyNumberFormat="1" applyFont="1" applyBorder="1" applyAlignment="1">
      <alignment horizontal="right" vertical="center"/>
      <protection/>
    </xf>
    <xf numFmtId="176" fontId="8" fillId="0" borderId="46" xfId="61" applyNumberFormat="1" applyFont="1" applyBorder="1" applyAlignment="1">
      <alignment horizontal="right" vertical="center"/>
      <protection/>
    </xf>
    <xf numFmtId="176" fontId="8" fillId="0" borderId="44" xfId="61" applyNumberFormat="1" applyFont="1" applyFill="1" applyBorder="1" applyAlignment="1">
      <alignment horizontal="right" vertical="center"/>
      <protection/>
    </xf>
    <xf numFmtId="0" fontId="8" fillId="0" borderId="47" xfId="61" applyFont="1" applyBorder="1" applyAlignment="1" quotePrefix="1">
      <alignment horizontal="center" vertical="center" wrapText="1"/>
      <protection/>
    </xf>
    <xf numFmtId="176" fontId="8" fillId="0" borderId="47" xfId="61" applyNumberFormat="1" applyFont="1" applyBorder="1" applyAlignment="1">
      <alignment horizontal="right" vertical="center"/>
      <protection/>
    </xf>
    <xf numFmtId="176" fontId="8" fillId="0" borderId="48" xfId="61" applyNumberFormat="1" applyFont="1" applyFill="1" applyBorder="1" applyAlignment="1">
      <alignment horizontal="right" vertical="center"/>
      <protection/>
    </xf>
    <xf numFmtId="176" fontId="8" fillId="0" borderId="49" xfId="61" applyNumberFormat="1" applyFont="1" applyBorder="1" applyAlignment="1">
      <alignment horizontal="right" vertical="center"/>
      <protection/>
    </xf>
    <xf numFmtId="176" fontId="8" fillId="0" borderId="50" xfId="61" applyNumberFormat="1" applyFont="1" applyBorder="1" applyAlignment="1">
      <alignment horizontal="right" vertical="center"/>
      <protection/>
    </xf>
    <xf numFmtId="176" fontId="8" fillId="0" borderId="48" xfId="61" applyNumberFormat="1" applyFont="1" applyBorder="1" applyAlignment="1">
      <alignment horizontal="right" vertical="center"/>
      <protection/>
    </xf>
    <xf numFmtId="176" fontId="8" fillId="0" borderId="51" xfId="61" applyNumberFormat="1" applyFont="1" applyBorder="1" applyAlignment="1">
      <alignment horizontal="right" vertical="center"/>
      <protection/>
    </xf>
    <xf numFmtId="176" fontId="8" fillId="0" borderId="52" xfId="61" applyNumberFormat="1" applyFont="1" applyBorder="1" applyAlignment="1">
      <alignment horizontal="right" vertical="center"/>
      <protection/>
    </xf>
    <xf numFmtId="176" fontId="8" fillId="0" borderId="53" xfId="61" applyNumberFormat="1" applyFont="1" applyBorder="1" applyAlignment="1">
      <alignment horizontal="right" vertical="center"/>
      <protection/>
    </xf>
    <xf numFmtId="176" fontId="8" fillId="0" borderId="54" xfId="61" applyNumberFormat="1" applyFont="1" applyBorder="1" applyAlignment="1">
      <alignment horizontal="right" vertical="center"/>
      <protection/>
    </xf>
    <xf numFmtId="176" fontId="8" fillId="0" borderId="53" xfId="61" applyNumberFormat="1" applyFont="1" applyFill="1" applyBorder="1" applyAlignment="1">
      <alignment horizontal="right" vertical="center"/>
      <protection/>
    </xf>
    <xf numFmtId="0" fontId="8" fillId="0" borderId="22" xfId="61" applyFont="1" applyBorder="1" applyAlignment="1">
      <alignment vertical="distributed" wrapText="1"/>
      <protection/>
    </xf>
    <xf numFmtId="0" fontId="8" fillId="0" borderId="46" xfId="61" applyNumberFormat="1" applyFont="1" applyBorder="1" applyAlignment="1">
      <alignment horizontal="center" vertical="center"/>
      <protection/>
    </xf>
    <xf numFmtId="0" fontId="8" fillId="0" borderId="43" xfId="61" applyNumberFormat="1" applyFont="1" applyBorder="1" applyAlignment="1">
      <alignment horizontal="center" vertical="center"/>
      <protection/>
    </xf>
    <xf numFmtId="0" fontId="8" fillId="0" borderId="32" xfId="61" applyNumberFormat="1" applyFont="1" applyBorder="1" applyAlignment="1">
      <alignment horizontal="center" vertical="center"/>
      <protection/>
    </xf>
    <xf numFmtId="0" fontId="8" fillId="0" borderId="37" xfId="61" applyNumberFormat="1" applyFont="1" applyBorder="1" applyAlignment="1">
      <alignment horizontal="center" vertical="center"/>
      <protection/>
    </xf>
    <xf numFmtId="0" fontId="8" fillId="0" borderId="55" xfId="61" applyFont="1" applyBorder="1" applyAlignment="1">
      <alignment horizontal="distributed" vertical="distributed" wrapText="1"/>
      <protection/>
    </xf>
    <xf numFmtId="0" fontId="8" fillId="0" borderId="21" xfId="61" applyFont="1" applyBorder="1" applyAlignment="1">
      <alignment horizontal="distributed" vertical="distributed" wrapText="1"/>
      <protection/>
    </xf>
    <xf numFmtId="0" fontId="8" fillId="0" borderId="0" xfId="61" applyFont="1" applyBorder="1" applyAlignment="1">
      <alignment horizontal="distributed" vertical="distributed" wrapText="1"/>
      <protection/>
    </xf>
    <xf numFmtId="0" fontId="8" fillId="0" borderId="38" xfId="61" applyNumberFormat="1" applyFont="1" applyBorder="1" applyAlignment="1">
      <alignment horizontal="center" vertical="center"/>
      <protection/>
    </xf>
    <xf numFmtId="0" fontId="8" fillId="0" borderId="35" xfId="61" applyNumberFormat="1" applyFont="1" applyBorder="1" applyAlignment="1">
      <alignment horizontal="center" vertical="center"/>
      <protection/>
    </xf>
    <xf numFmtId="0" fontId="8" fillId="0" borderId="12" xfId="61" applyNumberFormat="1" applyFont="1" applyBorder="1" applyAlignment="1">
      <alignment horizontal="center" vertical="center"/>
      <protection/>
    </xf>
    <xf numFmtId="0" fontId="8" fillId="0" borderId="0" xfId="61" applyNumberFormat="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distributed" wrapText="1"/>
      <protection/>
    </xf>
    <xf numFmtId="0" fontId="8" fillId="0" borderId="21" xfId="61" applyFont="1" applyBorder="1" applyAlignment="1">
      <alignment horizontal="center" vertical="distributed" wrapText="1"/>
      <protection/>
    </xf>
    <xf numFmtId="0" fontId="8" fillId="0" borderId="55" xfId="61" applyFont="1" applyBorder="1" applyAlignment="1">
      <alignment horizontal="center" vertical="distributed" wrapText="1"/>
      <protection/>
    </xf>
    <xf numFmtId="0" fontId="8" fillId="0" borderId="56" xfId="61" applyFont="1" applyBorder="1" applyAlignment="1">
      <alignment horizontal="center" vertical="distributed" wrapText="1"/>
      <protection/>
    </xf>
    <xf numFmtId="0" fontId="8" fillId="0" borderId="18" xfId="61" applyFont="1" applyBorder="1" applyAlignment="1">
      <alignment horizontal="center" vertical="distributed" wrapText="1"/>
      <protection/>
    </xf>
    <xf numFmtId="0" fontId="8" fillId="0" borderId="18" xfId="61" applyFont="1" applyBorder="1" applyAlignment="1">
      <alignment horizontal="distributed" vertical="distributed" wrapText="1"/>
      <protection/>
    </xf>
    <xf numFmtId="0" fontId="8" fillId="0" borderId="28" xfId="61" applyFont="1" applyBorder="1" applyAlignment="1">
      <alignment horizontal="distributed" vertical="distributed" wrapText="1"/>
      <protection/>
    </xf>
    <xf numFmtId="0" fontId="8" fillId="0" borderId="10" xfId="61" applyFont="1" applyBorder="1" applyAlignment="1">
      <alignment horizontal="distributed" vertical="distributed" wrapText="1"/>
      <protection/>
    </xf>
    <xf numFmtId="0" fontId="8" fillId="0" borderId="24" xfId="61" applyFont="1" applyBorder="1" applyAlignment="1">
      <alignment horizontal="distributed" vertical="distributed" wrapText="1"/>
      <protection/>
    </xf>
    <xf numFmtId="0" fontId="8" fillId="0" borderId="11" xfId="61" applyFont="1" applyBorder="1" applyAlignment="1">
      <alignment horizontal="distributed" vertical="distributed" wrapText="1"/>
      <protection/>
    </xf>
    <xf numFmtId="0" fontId="9" fillId="0" borderId="0" xfId="61" applyFont="1" applyBorder="1" applyAlignment="1">
      <alignment horizontal="distributed" vertical="distributed" wrapText="1"/>
      <protection/>
    </xf>
    <xf numFmtId="0" fontId="8" fillId="0" borderId="18" xfId="61" applyNumberFormat="1" applyFont="1" applyBorder="1" applyAlignment="1">
      <alignment horizontal="center" vertical="center"/>
      <protection/>
    </xf>
    <xf numFmtId="0" fontId="8" fillId="0" borderId="25" xfId="61" applyNumberFormat="1" applyFont="1" applyBorder="1" applyAlignment="1">
      <alignment horizontal="center" vertical="center"/>
      <protection/>
    </xf>
    <xf numFmtId="0" fontId="8" fillId="0" borderId="40" xfId="61" applyNumberFormat="1" applyFont="1" applyBorder="1" applyAlignment="1">
      <alignment horizontal="center" vertical="center"/>
      <protection/>
    </xf>
    <xf numFmtId="0" fontId="8" fillId="0" borderId="45" xfId="61" applyNumberFormat="1" applyFont="1" applyBorder="1" applyAlignment="1">
      <alignment horizontal="center" vertical="center"/>
      <protection/>
    </xf>
    <xf numFmtId="0" fontId="52" fillId="0" borderId="57" xfId="0" applyFont="1" applyBorder="1" applyAlignment="1">
      <alignment vertical="center"/>
    </xf>
    <xf numFmtId="0" fontId="13" fillId="0" borderId="0" xfId="61" applyNumberFormat="1" applyFont="1" applyBorder="1" applyAlignment="1" quotePrefix="1">
      <alignment horizontal="right"/>
      <protection/>
    </xf>
    <xf numFmtId="0" fontId="13" fillId="0" borderId="0" xfId="61" applyNumberFormat="1" applyFont="1" applyBorder="1" applyAlignment="1">
      <alignment horizontal="righ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"/>
  <sheetViews>
    <sheetView tabSelected="1" view="pageBreakPreview" zoomScale="70" zoomScaleNormal="70" zoomScaleSheetLayoutView="70" workbookViewId="0" topLeftCell="A1">
      <selection activeCell="Q18" sqref="Q18"/>
    </sheetView>
  </sheetViews>
  <sheetFormatPr defaultColWidth="9.140625" defaultRowHeight="15"/>
  <cols>
    <col min="1" max="1" width="10.421875" style="2" customWidth="1"/>
    <col min="2" max="25" width="12.421875" style="2" customWidth="1"/>
    <col min="26" max="16384" width="9.00390625" style="2" customWidth="1"/>
  </cols>
  <sheetData>
    <row r="1" spans="1:24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2" ht="22.5">
      <c r="A2" s="17" t="s">
        <v>33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1:25" ht="22.5">
      <c r="A3" s="17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  <c r="Y3" s="54" t="s">
        <v>35</v>
      </c>
    </row>
    <row r="4" spans="1:25" ht="15">
      <c r="A4" s="103" t="s">
        <v>32</v>
      </c>
      <c r="B4" s="104" t="s">
        <v>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55"/>
    </row>
    <row r="5" spans="1:28" ht="13.5" customHeight="1">
      <c r="A5" s="102"/>
      <c r="B5" s="105"/>
      <c r="C5" s="106" t="s">
        <v>13</v>
      </c>
      <c r="D5" s="31"/>
      <c r="E5" s="31"/>
      <c r="F5" s="31"/>
      <c r="G5" s="31"/>
      <c r="H5" s="31"/>
      <c r="I5" s="31"/>
      <c r="J5" s="31"/>
      <c r="K5" s="31"/>
      <c r="L5" s="31"/>
      <c r="M5" s="32"/>
      <c r="N5" s="109" t="s">
        <v>17</v>
      </c>
      <c r="O5" s="96" t="s">
        <v>34</v>
      </c>
      <c r="P5" s="106" t="s">
        <v>18</v>
      </c>
      <c r="Q5" s="40"/>
      <c r="R5" s="40"/>
      <c r="S5" s="40"/>
      <c r="T5" s="89"/>
      <c r="U5" s="40"/>
      <c r="V5" s="41"/>
      <c r="W5" s="94" t="s">
        <v>2</v>
      </c>
      <c r="X5" s="96" t="s">
        <v>6</v>
      </c>
      <c r="Y5" s="95" t="s">
        <v>8</v>
      </c>
      <c r="Z5" s="6"/>
      <c r="AA5" s="6"/>
      <c r="AB5" s="6"/>
    </row>
    <row r="6" spans="1:32" ht="13.5" customHeight="1">
      <c r="A6" s="102"/>
      <c r="B6" s="105"/>
      <c r="C6" s="106"/>
      <c r="D6" s="106" t="s">
        <v>12</v>
      </c>
      <c r="E6" s="31"/>
      <c r="F6" s="31"/>
      <c r="G6" s="31"/>
      <c r="H6" s="31"/>
      <c r="I6" s="31"/>
      <c r="J6" s="32"/>
      <c r="K6" s="106" t="s">
        <v>14</v>
      </c>
      <c r="L6" s="31"/>
      <c r="M6" s="32"/>
      <c r="N6" s="110"/>
      <c r="O6" s="96"/>
      <c r="P6" s="106"/>
      <c r="Q6" s="42"/>
      <c r="R6" s="43"/>
      <c r="S6" s="44"/>
      <c r="T6" s="101" t="s">
        <v>39</v>
      </c>
      <c r="U6" s="40"/>
      <c r="V6" s="41"/>
      <c r="W6" s="95"/>
      <c r="X6" s="96"/>
      <c r="Y6" s="95"/>
      <c r="Z6" s="6"/>
      <c r="AA6" s="6"/>
      <c r="AB6" s="6"/>
      <c r="AC6" s="6"/>
      <c r="AD6" s="6"/>
      <c r="AE6" s="6"/>
      <c r="AF6" s="6"/>
    </row>
    <row r="7" spans="1:32" ht="13.5" customHeight="1">
      <c r="A7" s="102"/>
      <c r="B7" s="105"/>
      <c r="C7" s="106"/>
      <c r="D7" s="106"/>
      <c r="E7" s="33"/>
      <c r="F7" s="45"/>
      <c r="G7" s="96" t="s">
        <v>15</v>
      </c>
      <c r="H7" s="7"/>
      <c r="I7" s="7"/>
      <c r="J7" s="7"/>
      <c r="K7" s="106"/>
      <c r="L7" s="34"/>
      <c r="M7" s="51"/>
      <c r="N7" s="110"/>
      <c r="O7" s="96"/>
      <c r="P7" s="106"/>
      <c r="Q7" s="110" t="s">
        <v>19</v>
      </c>
      <c r="R7" s="108" t="s">
        <v>5</v>
      </c>
      <c r="S7" s="107" t="s">
        <v>20</v>
      </c>
      <c r="T7" s="102"/>
      <c r="U7" s="110" t="s">
        <v>1</v>
      </c>
      <c r="V7" s="107" t="s">
        <v>7</v>
      </c>
      <c r="W7" s="95"/>
      <c r="X7" s="96"/>
      <c r="Y7" s="95"/>
      <c r="Z7" s="6"/>
      <c r="AA7" s="6"/>
      <c r="AB7" s="6"/>
      <c r="AC7" s="6"/>
      <c r="AD7" s="6"/>
      <c r="AE7" s="6"/>
      <c r="AF7" s="6"/>
    </row>
    <row r="8" spans="1:32" ht="144" customHeight="1">
      <c r="A8" s="102"/>
      <c r="B8" s="105"/>
      <c r="C8" s="106"/>
      <c r="D8" s="106"/>
      <c r="E8" s="18" t="s">
        <v>16</v>
      </c>
      <c r="F8" s="46" t="s">
        <v>38</v>
      </c>
      <c r="G8" s="96"/>
      <c r="H8" s="48" t="s">
        <v>21</v>
      </c>
      <c r="I8" s="49" t="s">
        <v>4</v>
      </c>
      <c r="J8" s="50" t="s">
        <v>11</v>
      </c>
      <c r="K8" s="106"/>
      <c r="L8" s="18" t="s">
        <v>16</v>
      </c>
      <c r="M8" s="52" t="s">
        <v>3</v>
      </c>
      <c r="N8" s="110"/>
      <c r="O8" s="96"/>
      <c r="P8" s="106"/>
      <c r="Q8" s="110"/>
      <c r="R8" s="108"/>
      <c r="S8" s="107"/>
      <c r="T8" s="102"/>
      <c r="U8" s="110"/>
      <c r="V8" s="107"/>
      <c r="W8" s="95"/>
      <c r="X8" s="96"/>
      <c r="Y8" s="95"/>
      <c r="Z8" s="111"/>
      <c r="AA8" s="6"/>
      <c r="AB8" s="6"/>
      <c r="AC8" s="6"/>
      <c r="AD8" s="6"/>
      <c r="AE8" s="6"/>
      <c r="AF8" s="6"/>
    </row>
    <row r="9" spans="1:32" ht="15">
      <c r="A9" s="53"/>
      <c r="B9" s="23"/>
      <c r="C9" s="26"/>
      <c r="D9" s="26"/>
      <c r="E9" s="24"/>
      <c r="F9" s="47"/>
      <c r="G9" s="23"/>
      <c r="H9" s="24"/>
      <c r="I9" s="20"/>
      <c r="J9" s="22"/>
      <c r="K9" s="26"/>
      <c r="L9" s="24"/>
      <c r="M9" s="47"/>
      <c r="N9" s="24"/>
      <c r="O9" s="23"/>
      <c r="P9" s="26"/>
      <c r="Q9" s="24"/>
      <c r="R9" s="20"/>
      <c r="S9" s="38"/>
      <c r="T9" s="35"/>
      <c r="U9" s="21"/>
      <c r="V9" s="22"/>
      <c r="W9" s="35"/>
      <c r="X9" s="23"/>
      <c r="Y9" s="29"/>
      <c r="Z9" s="111"/>
      <c r="AA9" s="6"/>
      <c r="AB9" s="6"/>
      <c r="AC9" s="6"/>
      <c r="AD9" s="6"/>
      <c r="AE9" s="6"/>
      <c r="AF9" s="6"/>
    </row>
    <row r="10" spans="1:25" s="65" customFormat="1" ht="90" customHeight="1">
      <c r="A10" s="69" t="s">
        <v>36</v>
      </c>
      <c r="B10" s="70">
        <v>1029</v>
      </c>
      <c r="C10" s="70">
        <v>974</v>
      </c>
      <c r="D10" s="70">
        <v>322</v>
      </c>
      <c r="E10" s="71">
        <v>0</v>
      </c>
      <c r="F10" s="72">
        <v>34</v>
      </c>
      <c r="G10" s="73">
        <v>288</v>
      </c>
      <c r="H10" s="71">
        <v>110</v>
      </c>
      <c r="I10" s="90" t="s">
        <v>27</v>
      </c>
      <c r="J10" s="91"/>
      <c r="K10" s="70">
        <v>652</v>
      </c>
      <c r="L10" s="71">
        <v>480</v>
      </c>
      <c r="M10" s="72">
        <v>172</v>
      </c>
      <c r="N10" s="71">
        <v>0</v>
      </c>
      <c r="O10" s="73">
        <v>0</v>
      </c>
      <c r="P10" s="70">
        <v>42</v>
      </c>
      <c r="Q10" s="114" t="s">
        <v>28</v>
      </c>
      <c r="R10" s="115"/>
      <c r="S10" s="72">
        <v>1</v>
      </c>
      <c r="T10" s="74">
        <v>11</v>
      </c>
      <c r="U10" s="75">
        <v>9</v>
      </c>
      <c r="V10" s="76">
        <v>2</v>
      </c>
      <c r="W10" s="74">
        <v>2</v>
      </c>
      <c r="X10" s="73">
        <v>11</v>
      </c>
      <c r="Y10" s="77">
        <v>0</v>
      </c>
    </row>
    <row r="11" spans="1:25" ht="90" customHeight="1">
      <c r="A11" s="25">
        <v>16</v>
      </c>
      <c r="B11" s="27">
        <v>1055</v>
      </c>
      <c r="C11" s="27">
        <v>1013</v>
      </c>
      <c r="D11" s="27">
        <v>324</v>
      </c>
      <c r="E11" s="9">
        <v>0</v>
      </c>
      <c r="F11" s="39">
        <v>34</v>
      </c>
      <c r="G11" s="19">
        <v>290</v>
      </c>
      <c r="H11" s="9">
        <v>110</v>
      </c>
      <c r="I11" s="99" t="s">
        <v>22</v>
      </c>
      <c r="J11" s="100"/>
      <c r="K11" s="27">
        <v>689</v>
      </c>
      <c r="L11" s="9">
        <v>492</v>
      </c>
      <c r="M11" s="39">
        <v>197</v>
      </c>
      <c r="N11" s="9">
        <v>0</v>
      </c>
      <c r="O11" s="19">
        <v>0</v>
      </c>
      <c r="P11" s="27">
        <v>36</v>
      </c>
      <c r="Q11" s="112" t="s">
        <v>23</v>
      </c>
      <c r="R11" s="113"/>
      <c r="S11" s="39">
        <v>2</v>
      </c>
      <c r="T11" s="36">
        <v>7</v>
      </c>
      <c r="U11" s="37">
        <v>7</v>
      </c>
      <c r="V11" s="10">
        <v>0</v>
      </c>
      <c r="W11" s="36">
        <v>2</v>
      </c>
      <c r="X11" s="19">
        <v>4</v>
      </c>
      <c r="Y11" s="30">
        <v>0</v>
      </c>
    </row>
    <row r="12" spans="1:25" s="65" customFormat="1" ht="90" customHeight="1">
      <c r="A12" s="56">
        <v>18</v>
      </c>
      <c r="B12" s="57">
        <v>1094</v>
      </c>
      <c r="C12" s="57">
        <v>1038</v>
      </c>
      <c r="D12" s="57">
        <v>338</v>
      </c>
      <c r="E12" s="58">
        <v>0</v>
      </c>
      <c r="F12" s="59">
        <v>36</v>
      </c>
      <c r="G12" s="60">
        <v>302</v>
      </c>
      <c r="H12" s="58">
        <v>112</v>
      </c>
      <c r="I12" s="97" t="s">
        <v>29</v>
      </c>
      <c r="J12" s="98"/>
      <c r="K12" s="57">
        <v>700</v>
      </c>
      <c r="L12" s="58">
        <v>495</v>
      </c>
      <c r="M12" s="59">
        <v>205</v>
      </c>
      <c r="N12" s="58">
        <v>0</v>
      </c>
      <c r="O12" s="60">
        <v>0</v>
      </c>
      <c r="P12" s="57">
        <v>46</v>
      </c>
      <c r="Q12" s="92" t="s">
        <v>30</v>
      </c>
      <c r="R12" s="93"/>
      <c r="S12" s="59">
        <v>1</v>
      </c>
      <c r="T12" s="61">
        <v>8</v>
      </c>
      <c r="U12" s="62">
        <v>8</v>
      </c>
      <c r="V12" s="63">
        <v>0</v>
      </c>
      <c r="W12" s="61">
        <v>2</v>
      </c>
      <c r="X12" s="60">
        <v>8</v>
      </c>
      <c r="Y12" s="64">
        <v>0</v>
      </c>
    </row>
    <row r="13" spans="1:25" ht="90" customHeight="1">
      <c r="A13" s="25">
        <v>20</v>
      </c>
      <c r="B13" s="27">
        <v>1081</v>
      </c>
      <c r="C13" s="27">
        <v>1027</v>
      </c>
      <c r="D13" s="27">
        <v>294</v>
      </c>
      <c r="E13" s="9">
        <v>0</v>
      </c>
      <c r="F13" s="39">
        <v>30</v>
      </c>
      <c r="G13" s="19">
        <v>264</v>
      </c>
      <c r="H13" s="9">
        <v>101</v>
      </c>
      <c r="I13" s="99" t="s">
        <v>24</v>
      </c>
      <c r="J13" s="100"/>
      <c r="K13" s="27">
        <v>733</v>
      </c>
      <c r="L13" s="9">
        <v>504</v>
      </c>
      <c r="M13" s="39">
        <v>229</v>
      </c>
      <c r="N13" s="9">
        <v>0</v>
      </c>
      <c r="O13" s="19">
        <v>0</v>
      </c>
      <c r="P13" s="27">
        <v>43</v>
      </c>
      <c r="Q13" s="112" t="s">
        <v>25</v>
      </c>
      <c r="R13" s="113"/>
      <c r="S13" s="39">
        <v>7</v>
      </c>
      <c r="T13" s="36">
        <v>7</v>
      </c>
      <c r="U13" s="37">
        <v>7</v>
      </c>
      <c r="V13" s="10">
        <v>0</v>
      </c>
      <c r="W13" s="36">
        <v>3</v>
      </c>
      <c r="X13" s="19">
        <v>8</v>
      </c>
      <c r="Y13" s="30">
        <v>0</v>
      </c>
    </row>
    <row r="14" spans="1:27" s="65" customFormat="1" ht="90" customHeight="1">
      <c r="A14" s="56">
        <v>22</v>
      </c>
      <c r="B14" s="57">
        <v>1152</v>
      </c>
      <c r="C14" s="57">
        <v>1095</v>
      </c>
      <c r="D14" s="57">
        <v>325</v>
      </c>
      <c r="E14" s="58">
        <v>0</v>
      </c>
      <c r="F14" s="59">
        <v>33</v>
      </c>
      <c r="G14" s="60">
        <v>292</v>
      </c>
      <c r="H14" s="58">
        <v>103</v>
      </c>
      <c r="I14" s="97" t="s">
        <v>31</v>
      </c>
      <c r="J14" s="98"/>
      <c r="K14" s="57">
        <v>770</v>
      </c>
      <c r="L14" s="58">
        <v>511</v>
      </c>
      <c r="M14" s="59">
        <v>259</v>
      </c>
      <c r="N14" s="58">
        <v>0</v>
      </c>
      <c r="O14" s="60">
        <v>0</v>
      </c>
      <c r="P14" s="57">
        <v>49</v>
      </c>
      <c r="Q14" s="92" t="s">
        <v>26</v>
      </c>
      <c r="R14" s="93"/>
      <c r="S14" s="59">
        <v>5</v>
      </c>
      <c r="T14" s="61">
        <v>10</v>
      </c>
      <c r="U14" s="62">
        <v>10</v>
      </c>
      <c r="V14" s="63">
        <v>0</v>
      </c>
      <c r="W14" s="61">
        <v>4</v>
      </c>
      <c r="X14" s="60">
        <v>4</v>
      </c>
      <c r="Y14" s="64">
        <v>0</v>
      </c>
      <c r="AA14" s="66"/>
    </row>
    <row r="15" spans="1:25" ht="90" customHeight="1">
      <c r="A15" s="25">
        <v>24</v>
      </c>
      <c r="B15" s="27">
        <v>1180</v>
      </c>
      <c r="C15" s="27">
        <v>1110</v>
      </c>
      <c r="D15" s="27">
        <v>310</v>
      </c>
      <c r="E15" s="9">
        <v>0</v>
      </c>
      <c r="F15" s="39">
        <v>32</v>
      </c>
      <c r="G15" s="19">
        <v>278</v>
      </c>
      <c r="H15" s="9">
        <v>106</v>
      </c>
      <c r="I15" s="8">
        <v>95</v>
      </c>
      <c r="J15" s="10">
        <v>77</v>
      </c>
      <c r="K15" s="27">
        <v>800</v>
      </c>
      <c r="L15" s="9">
        <v>531</v>
      </c>
      <c r="M15" s="39">
        <v>269</v>
      </c>
      <c r="N15" s="9">
        <v>0</v>
      </c>
      <c r="O15" s="19">
        <v>0</v>
      </c>
      <c r="P15" s="27">
        <f>SUM(Q15:T15)</f>
        <v>48</v>
      </c>
      <c r="Q15" s="9">
        <v>5</v>
      </c>
      <c r="R15" s="8">
        <v>32</v>
      </c>
      <c r="S15" s="39">
        <v>3</v>
      </c>
      <c r="T15" s="36">
        <v>8</v>
      </c>
      <c r="U15" s="37">
        <v>8</v>
      </c>
      <c r="V15" s="10">
        <v>0</v>
      </c>
      <c r="W15" s="36">
        <v>5</v>
      </c>
      <c r="X15" s="19">
        <v>17</v>
      </c>
      <c r="Y15" s="30">
        <v>0</v>
      </c>
    </row>
    <row r="16" spans="1:25" s="65" customFormat="1" ht="90" customHeight="1">
      <c r="A16" s="56">
        <v>26</v>
      </c>
      <c r="B16" s="57">
        <v>1189</v>
      </c>
      <c r="C16" s="57">
        <v>1115</v>
      </c>
      <c r="D16" s="57">
        <v>300</v>
      </c>
      <c r="E16" s="67">
        <v>0</v>
      </c>
      <c r="F16" s="59">
        <v>35</v>
      </c>
      <c r="G16" s="60">
        <v>265</v>
      </c>
      <c r="H16" s="58">
        <v>100</v>
      </c>
      <c r="I16" s="68">
        <v>89</v>
      </c>
      <c r="J16" s="63">
        <v>76</v>
      </c>
      <c r="K16" s="57">
        <v>815</v>
      </c>
      <c r="L16" s="58">
        <v>525</v>
      </c>
      <c r="M16" s="59">
        <v>290</v>
      </c>
      <c r="N16" s="58">
        <v>0</v>
      </c>
      <c r="O16" s="60">
        <v>0</v>
      </c>
      <c r="P16" s="57">
        <f>SUM(Q16:T16)</f>
        <v>58</v>
      </c>
      <c r="Q16" s="58">
        <v>4</v>
      </c>
      <c r="R16" s="68">
        <v>42</v>
      </c>
      <c r="S16" s="59">
        <v>4</v>
      </c>
      <c r="T16" s="61">
        <v>8</v>
      </c>
      <c r="U16" s="62">
        <v>8</v>
      </c>
      <c r="V16" s="63">
        <v>0</v>
      </c>
      <c r="W16" s="61">
        <v>5</v>
      </c>
      <c r="X16" s="60">
        <v>11</v>
      </c>
      <c r="Y16" s="64">
        <v>0</v>
      </c>
    </row>
    <row r="17" spans="1:30" ht="90" customHeight="1">
      <c r="A17" s="25">
        <v>28</v>
      </c>
      <c r="B17" s="27">
        <v>1237</v>
      </c>
      <c r="C17" s="27">
        <v>1159</v>
      </c>
      <c r="D17" s="27">
        <v>302</v>
      </c>
      <c r="E17" s="28">
        <v>0</v>
      </c>
      <c r="F17" s="39">
        <v>28</v>
      </c>
      <c r="G17" s="19">
        <v>274</v>
      </c>
      <c r="H17" s="9">
        <v>99</v>
      </c>
      <c r="I17" s="8">
        <v>75</v>
      </c>
      <c r="J17" s="10">
        <v>100</v>
      </c>
      <c r="K17" s="27">
        <v>857</v>
      </c>
      <c r="L17" s="9">
        <v>543</v>
      </c>
      <c r="M17" s="39">
        <v>314</v>
      </c>
      <c r="N17" s="9">
        <v>0</v>
      </c>
      <c r="O17" s="19">
        <v>0</v>
      </c>
      <c r="P17" s="27">
        <f>SUM(Q17:T17)</f>
        <v>63</v>
      </c>
      <c r="Q17" s="9">
        <v>2</v>
      </c>
      <c r="R17" s="8">
        <v>48</v>
      </c>
      <c r="S17" s="39">
        <v>4</v>
      </c>
      <c r="T17" s="36">
        <v>9</v>
      </c>
      <c r="U17" s="37">
        <v>9</v>
      </c>
      <c r="V17" s="10">
        <v>0</v>
      </c>
      <c r="W17" s="36">
        <v>7</v>
      </c>
      <c r="X17" s="19">
        <v>8</v>
      </c>
      <c r="Y17" s="30">
        <v>0</v>
      </c>
      <c r="AD17" s="11"/>
    </row>
    <row r="18" spans="1:25" s="65" customFormat="1" ht="90" customHeight="1">
      <c r="A18" s="56">
        <v>30</v>
      </c>
      <c r="B18" s="57">
        <v>1215</v>
      </c>
      <c r="C18" s="57">
        <v>1142</v>
      </c>
      <c r="D18" s="57">
        <v>284</v>
      </c>
      <c r="E18" s="67">
        <v>0</v>
      </c>
      <c r="F18" s="59">
        <v>29</v>
      </c>
      <c r="G18" s="60">
        <v>255</v>
      </c>
      <c r="H18" s="58">
        <v>93</v>
      </c>
      <c r="I18" s="68">
        <v>71</v>
      </c>
      <c r="J18" s="63">
        <v>91</v>
      </c>
      <c r="K18" s="57">
        <v>858</v>
      </c>
      <c r="L18" s="58">
        <v>530</v>
      </c>
      <c r="M18" s="59">
        <v>328</v>
      </c>
      <c r="N18" s="58">
        <v>0</v>
      </c>
      <c r="O18" s="60">
        <v>0</v>
      </c>
      <c r="P18" s="57">
        <f>SUM(Q18:T18)</f>
        <v>57</v>
      </c>
      <c r="Q18" s="58">
        <v>7</v>
      </c>
      <c r="R18" s="68">
        <v>41</v>
      </c>
      <c r="S18" s="59">
        <v>2</v>
      </c>
      <c r="T18" s="61">
        <v>7</v>
      </c>
      <c r="U18" s="62">
        <v>7</v>
      </c>
      <c r="V18" s="63">
        <v>0</v>
      </c>
      <c r="W18" s="61">
        <v>8</v>
      </c>
      <c r="X18" s="60">
        <v>8</v>
      </c>
      <c r="Y18" s="64">
        <v>0</v>
      </c>
    </row>
    <row r="19" spans="1:25" s="116" customFormat="1" ht="90" customHeight="1">
      <c r="A19" s="78" t="s">
        <v>37</v>
      </c>
      <c r="B19" s="79">
        <v>1244</v>
      </c>
      <c r="C19" s="79">
        <v>1144</v>
      </c>
      <c r="D19" s="79">
        <v>283</v>
      </c>
      <c r="E19" s="80">
        <v>0</v>
      </c>
      <c r="F19" s="81">
        <v>30</v>
      </c>
      <c r="G19" s="82">
        <v>253</v>
      </c>
      <c r="H19" s="83">
        <v>98</v>
      </c>
      <c r="I19" s="84">
        <v>31</v>
      </c>
      <c r="J19" s="85">
        <v>124</v>
      </c>
      <c r="K19" s="79">
        <v>861</v>
      </c>
      <c r="L19" s="83">
        <v>528</v>
      </c>
      <c r="M19" s="81">
        <v>333</v>
      </c>
      <c r="N19" s="83">
        <v>0</v>
      </c>
      <c r="O19" s="82">
        <v>0</v>
      </c>
      <c r="P19" s="79">
        <f>SUM(Q19:T19)</f>
        <v>72</v>
      </c>
      <c r="Q19" s="83">
        <v>7</v>
      </c>
      <c r="R19" s="84">
        <v>51</v>
      </c>
      <c r="S19" s="81">
        <v>4</v>
      </c>
      <c r="T19" s="86">
        <v>10</v>
      </c>
      <c r="U19" s="87">
        <v>10</v>
      </c>
      <c r="V19" s="85">
        <v>0</v>
      </c>
      <c r="W19" s="86">
        <v>11</v>
      </c>
      <c r="X19" s="82">
        <v>17</v>
      </c>
      <c r="Y19" s="88">
        <v>0</v>
      </c>
    </row>
    <row r="20" spans="1:25" ht="19.5" customHeight="1">
      <c r="A20" s="13" t="s">
        <v>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17" t="s">
        <v>40</v>
      </c>
      <c r="V20" s="118"/>
      <c r="W20" s="118"/>
      <c r="X20" s="118"/>
      <c r="Y20" s="118"/>
    </row>
    <row r="21" spans="1:28" ht="17.25">
      <c r="A21" s="13" t="s">
        <v>10</v>
      </c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16"/>
    </row>
    <row r="22" spans="2:28" ht="17.25">
      <c r="B22" s="1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16"/>
    </row>
    <row r="23" spans="1:28" ht="17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16"/>
    </row>
  </sheetData>
  <sheetProtection/>
  <mergeCells count="30">
    <mergeCell ref="Y5:Y8"/>
    <mergeCell ref="K6:K8"/>
    <mergeCell ref="S7:S8"/>
    <mergeCell ref="U7:U8"/>
    <mergeCell ref="U20:Y20"/>
    <mergeCell ref="Z8:Z9"/>
    <mergeCell ref="Q13:R13"/>
    <mergeCell ref="Q12:R12"/>
    <mergeCell ref="Q11:R11"/>
    <mergeCell ref="Q10:R10"/>
    <mergeCell ref="A4:A8"/>
    <mergeCell ref="B4:B8"/>
    <mergeCell ref="D6:D8"/>
    <mergeCell ref="G7:G8"/>
    <mergeCell ref="V7:V8"/>
    <mergeCell ref="R7:R8"/>
    <mergeCell ref="C5:C8"/>
    <mergeCell ref="N5:N8"/>
    <mergeCell ref="P5:P8"/>
    <mergeCell ref="O5:O8"/>
    <mergeCell ref="I10:J10"/>
    <mergeCell ref="Q14:R14"/>
    <mergeCell ref="W5:W8"/>
    <mergeCell ref="X5:X8"/>
    <mergeCell ref="I14:J14"/>
    <mergeCell ref="I13:J13"/>
    <mergeCell ref="I12:J12"/>
    <mergeCell ref="I11:J11"/>
    <mergeCell ref="T6:T8"/>
    <mergeCell ref="Q7:Q8"/>
  </mergeCells>
  <printOptions horizontalCentered="1"/>
  <pageMargins left="0.8661417322834646" right="0.8661417322834646" top="0.7480314960629921" bottom="0.7480314960629921" header="0.31496062992125984" footer="0.31496062992125984"/>
  <pageSetup firstPageNumber="82" useFirstPageNumber="1" fitToWidth="0" horizontalDpi="600" verticalDpi="600" orientation="portrait" paperSize="9" scale="51" r:id="rId1"/>
  <headerFooter>
    <oddFooter>&amp;C&amp;"ＭＳ ゴシック,標準"&amp;18&amp;P</oddFooter>
  </headerFooter>
  <colBreaks count="1" manualBreakCount="1">
    <brk id="13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仙台市</cp:lastModifiedBy>
  <cp:lastPrinted>2022-08-18T07:09:20Z</cp:lastPrinted>
  <dcterms:created xsi:type="dcterms:W3CDTF">2008-03-28T04:50:42Z</dcterms:created>
  <dcterms:modified xsi:type="dcterms:W3CDTF">2022-09-01T06:36:14Z</dcterms:modified>
  <cp:category/>
  <cp:version/>
  <cp:contentType/>
  <cp:contentStatus/>
</cp:coreProperties>
</file>