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1-4-43" sheetId="1" r:id="rId1"/>
  </sheets>
  <definedNames>
    <definedName name="_xlnm.Print_Area" localSheetId="0">'R1-4-43'!$A$1:$K$26</definedName>
  </definedNames>
  <calcPr fullCalcOnLoad="1"/>
</workbook>
</file>

<file path=xl/sharedStrings.xml><?xml version="1.0" encoding="utf-8"?>
<sst xmlns="http://schemas.openxmlformats.org/spreadsheetml/2006/main" count="38" uniqueCount="25">
  <si>
    <t>青葉区</t>
  </si>
  <si>
    <t>宮城野区</t>
  </si>
  <si>
    <t>若林区</t>
  </si>
  <si>
    <t>太白区</t>
  </si>
  <si>
    <t>泉区</t>
  </si>
  <si>
    <t>病院</t>
  </si>
  <si>
    <t>施設数</t>
  </si>
  <si>
    <t>病床数</t>
  </si>
  <si>
    <t>総数</t>
  </si>
  <si>
    <t>精神</t>
  </si>
  <si>
    <t>結核</t>
  </si>
  <si>
    <t>一般</t>
  </si>
  <si>
    <t>感染症</t>
  </si>
  <si>
    <t>療養</t>
  </si>
  <si>
    <t>一般診療所</t>
  </si>
  <si>
    <t>有床</t>
  </si>
  <si>
    <t>無床</t>
  </si>
  <si>
    <t>病床数</t>
  </si>
  <si>
    <t>歯科
診療所</t>
  </si>
  <si>
    <t>全市</t>
  </si>
  <si>
    <t>表43　医療施設数、及び病床数（施設の種類別、区別）</t>
  </si>
  <si>
    <t>（平成30年10月1日現在）</t>
  </si>
  <si>
    <t>（平成30年 医療施設調査）</t>
  </si>
  <si>
    <t>うち療養病床を有する施設数</t>
  </si>
  <si>
    <t>うち療養病床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</si>
</sst>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0;###0;&quot;-&quot;"/>
    <numFmt numFmtId="179" formatCode="###0;\-###0;&quot;-&quot;"/>
    <numFmt numFmtId="180" formatCode="###0;\-###0;#"/>
    <numFmt numFmtId="181" formatCode="###0;\-##0;&quot;-&quot;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 style="hair"/>
      <top>
        <color indexed="63"/>
      </top>
      <bottom style="thin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distributed" vertical="center"/>
    </xf>
    <xf numFmtId="0" fontId="46" fillId="0" borderId="11" xfId="0" applyFont="1" applyBorder="1" applyAlignment="1">
      <alignment horizontal="distributed" vertical="center"/>
    </xf>
    <xf numFmtId="38" fontId="4" fillId="0" borderId="12" xfId="49" applyFont="1" applyFill="1" applyBorder="1" applyAlignment="1">
      <alignment/>
    </xf>
    <xf numFmtId="38" fontId="4" fillId="0" borderId="13" xfId="49" applyFont="1" applyFill="1" applyBorder="1" applyAlignment="1">
      <alignment/>
    </xf>
    <xf numFmtId="38" fontId="4" fillId="0" borderId="14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4" fillId="0" borderId="16" xfId="49" applyFont="1" applyFill="1" applyBorder="1" applyAlignment="1">
      <alignment/>
    </xf>
    <xf numFmtId="38" fontId="4" fillId="0" borderId="17" xfId="49" applyFont="1" applyFill="1" applyBorder="1" applyAlignment="1">
      <alignment/>
    </xf>
    <xf numFmtId="0" fontId="46" fillId="0" borderId="18" xfId="0" applyFont="1" applyBorder="1" applyAlignment="1">
      <alignment horizontal="center" vertical="distributed" textRotation="255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0" fontId="47" fillId="0" borderId="22" xfId="0" applyFont="1" applyBorder="1" applyAlignment="1">
      <alignment horizontal="distributed" vertical="center"/>
    </xf>
    <xf numFmtId="38" fontId="48" fillId="0" borderId="19" xfId="49" applyFont="1" applyBorder="1" applyAlignment="1">
      <alignment/>
    </xf>
    <xf numFmtId="38" fontId="48" fillId="0" borderId="20" xfId="49" applyFont="1" applyBorder="1" applyAlignment="1">
      <alignment/>
    </xf>
    <xf numFmtId="38" fontId="48" fillId="0" borderId="21" xfId="49" applyFont="1" applyBorder="1" applyAlignment="1">
      <alignment/>
    </xf>
    <xf numFmtId="0" fontId="46" fillId="0" borderId="23" xfId="0" applyFont="1" applyBorder="1" applyAlignment="1">
      <alignment horizontal="distributed" vertical="center"/>
    </xf>
    <xf numFmtId="38" fontId="48" fillId="0" borderId="24" xfId="49" applyFont="1" applyBorder="1" applyAlignment="1">
      <alignment/>
    </xf>
    <xf numFmtId="38" fontId="48" fillId="0" borderId="25" xfId="49" applyFont="1" applyBorder="1" applyAlignment="1">
      <alignment/>
    </xf>
    <xf numFmtId="38" fontId="48" fillId="0" borderId="26" xfId="49" applyFont="1" applyBorder="1" applyAlignment="1">
      <alignment/>
    </xf>
    <xf numFmtId="0" fontId="46" fillId="0" borderId="27" xfId="0" applyFont="1" applyBorder="1" applyAlignment="1">
      <alignment horizontal="center" vertical="distributed" textRotation="255"/>
    </xf>
    <xf numFmtId="0" fontId="46" fillId="0" borderId="22" xfId="0" applyFont="1" applyBorder="1" applyAlignment="1">
      <alignment horizontal="distributed" vertical="center"/>
    </xf>
    <xf numFmtId="38" fontId="48" fillId="0" borderId="15" xfId="49" applyFont="1" applyBorder="1" applyAlignment="1">
      <alignment/>
    </xf>
    <xf numFmtId="38" fontId="48" fillId="0" borderId="16" xfId="49" applyFont="1" applyBorder="1" applyAlignment="1">
      <alignment/>
    </xf>
    <xf numFmtId="38" fontId="48" fillId="0" borderId="17" xfId="49" applyFont="1" applyBorder="1" applyAlignment="1">
      <alignment/>
    </xf>
    <xf numFmtId="0" fontId="46" fillId="0" borderId="28" xfId="0" applyFont="1" applyBorder="1" applyAlignment="1">
      <alignment horizontal="center" vertical="distributed" textRotation="255"/>
    </xf>
    <xf numFmtId="0" fontId="46" fillId="0" borderId="23" xfId="0" applyFont="1" applyBorder="1" applyAlignment="1">
      <alignment horizontal="center" vertical="distributed" textRotation="255"/>
    </xf>
    <xf numFmtId="0" fontId="46" fillId="0" borderId="19" xfId="0" applyFont="1" applyBorder="1" applyAlignment="1">
      <alignment vertical="center"/>
    </xf>
    <xf numFmtId="0" fontId="46" fillId="0" borderId="22" xfId="0" applyFont="1" applyBorder="1" applyAlignment="1">
      <alignment horizontal="center" vertical="distributed" textRotation="255"/>
    </xf>
    <xf numFmtId="0" fontId="46" fillId="0" borderId="22" xfId="0" applyFont="1" applyBorder="1" applyAlignment="1">
      <alignment horizontal="distributed" vertical="distributed" textRotation="255"/>
    </xf>
    <xf numFmtId="181" fontId="48" fillId="0" borderId="29" xfId="0" applyNumberFormat="1" applyFont="1" applyBorder="1" applyAlignment="1">
      <alignment/>
    </xf>
    <xf numFmtId="181" fontId="48" fillId="0" borderId="30" xfId="0" applyNumberFormat="1" applyFont="1" applyBorder="1" applyAlignment="1">
      <alignment/>
    </xf>
    <xf numFmtId="181" fontId="48" fillId="0" borderId="31" xfId="0" applyNumberFormat="1" applyFont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81" fontId="48" fillId="0" borderId="12" xfId="0" applyNumberFormat="1" applyFont="1" applyBorder="1" applyAlignment="1">
      <alignment/>
    </xf>
    <xf numFmtId="181" fontId="48" fillId="0" borderId="24" xfId="0" applyNumberFormat="1" applyFont="1" applyBorder="1" applyAlignment="1">
      <alignment/>
    </xf>
    <xf numFmtId="38" fontId="48" fillId="0" borderId="30" xfId="49" applyFont="1" applyBorder="1" applyAlignment="1">
      <alignment/>
    </xf>
    <xf numFmtId="38" fontId="48" fillId="0" borderId="29" xfId="49" applyFont="1" applyBorder="1" applyAlignment="1">
      <alignment/>
    </xf>
    <xf numFmtId="38" fontId="48" fillId="0" borderId="31" xfId="49" applyFont="1" applyBorder="1" applyAlignment="1">
      <alignment/>
    </xf>
    <xf numFmtId="181" fontId="48" fillId="0" borderId="14" xfId="0" applyNumberFormat="1" applyFont="1" applyBorder="1" applyAlignment="1">
      <alignment/>
    </xf>
    <xf numFmtId="181" fontId="48" fillId="0" borderId="26" xfId="0" applyNumberFormat="1" applyFont="1" applyBorder="1" applyAlignment="1">
      <alignment/>
    </xf>
    <xf numFmtId="181" fontId="48" fillId="0" borderId="17" xfId="0" applyNumberFormat="1" applyFont="1" applyBorder="1" applyAlignment="1">
      <alignment/>
    </xf>
    <xf numFmtId="0" fontId="46" fillId="0" borderId="30" xfId="0" applyFont="1" applyBorder="1" applyAlignment="1">
      <alignment horizontal="distributed" vertical="center"/>
    </xf>
    <xf numFmtId="0" fontId="47" fillId="0" borderId="30" xfId="0" applyFont="1" applyBorder="1" applyAlignment="1">
      <alignment horizontal="distributed" vertical="center"/>
    </xf>
    <xf numFmtId="0" fontId="46" fillId="0" borderId="20" xfId="0" applyFont="1" applyBorder="1" applyAlignment="1">
      <alignment horizontal="distributed" vertical="center"/>
    </xf>
    <xf numFmtId="0" fontId="46" fillId="0" borderId="32" xfId="0" applyFont="1" applyBorder="1" applyAlignment="1">
      <alignment horizontal="distributed" vertical="center"/>
    </xf>
    <xf numFmtId="38" fontId="4" fillId="0" borderId="33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35" xfId="49" applyFont="1" applyFill="1" applyBorder="1" applyAlignment="1">
      <alignment/>
    </xf>
    <xf numFmtId="181" fontId="48" fillId="0" borderId="33" xfId="0" applyNumberFormat="1" applyFont="1" applyBorder="1" applyAlignment="1">
      <alignment/>
    </xf>
    <xf numFmtId="181" fontId="48" fillId="0" borderId="36" xfId="0" applyNumberFormat="1" applyFont="1" applyBorder="1" applyAlignment="1">
      <alignment/>
    </xf>
    <xf numFmtId="38" fontId="48" fillId="0" borderId="35" xfId="49" applyFont="1" applyBorder="1" applyAlignment="1">
      <alignment/>
    </xf>
    <xf numFmtId="38" fontId="48" fillId="0" borderId="37" xfId="49" applyFont="1" applyBorder="1" applyAlignment="1">
      <alignment/>
    </xf>
    <xf numFmtId="181" fontId="48" fillId="0" borderId="37" xfId="0" applyNumberFormat="1" applyFont="1" applyBorder="1" applyAlignment="1">
      <alignment/>
    </xf>
    <xf numFmtId="38" fontId="48" fillId="0" borderId="34" xfId="49" applyFont="1" applyBorder="1" applyAlignment="1">
      <alignment/>
    </xf>
    <xf numFmtId="0" fontId="46" fillId="0" borderId="38" xfId="0" applyFont="1" applyBorder="1" applyAlignment="1">
      <alignment horizontal="distributed" vertical="center"/>
    </xf>
    <xf numFmtId="38" fontId="4" fillId="0" borderId="39" xfId="49" applyFont="1" applyFill="1" applyBorder="1" applyAlignment="1">
      <alignment/>
    </xf>
    <xf numFmtId="38" fontId="4" fillId="0" borderId="40" xfId="49" applyFont="1" applyFill="1" applyBorder="1" applyAlignment="1">
      <alignment/>
    </xf>
    <xf numFmtId="38" fontId="4" fillId="0" borderId="41" xfId="49" applyFont="1" applyFill="1" applyBorder="1" applyAlignment="1">
      <alignment/>
    </xf>
    <xf numFmtId="181" fontId="48" fillId="0" borderId="39" xfId="0" applyNumberFormat="1" applyFont="1" applyBorder="1" applyAlignment="1">
      <alignment/>
    </xf>
    <xf numFmtId="181" fontId="48" fillId="0" borderId="42" xfId="0" applyNumberFormat="1" applyFont="1" applyBorder="1" applyAlignment="1">
      <alignment/>
    </xf>
    <xf numFmtId="38" fontId="4" fillId="0" borderId="43" xfId="49" applyFont="1" applyFill="1" applyBorder="1" applyAlignment="1">
      <alignment/>
    </xf>
    <xf numFmtId="181" fontId="48" fillId="0" borderId="43" xfId="0" applyNumberFormat="1" applyFont="1" applyBorder="1" applyAlignment="1">
      <alignment/>
    </xf>
    <xf numFmtId="181" fontId="4" fillId="0" borderId="42" xfId="49" applyNumberFormat="1" applyFont="1" applyFill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44" xfId="0" applyFont="1" applyBorder="1" applyAlignment="1">
      <alignment horizontal="distributed" vertical="center"/>
    </xf>
    <xf numFmtId="0" fontId="46" fillId="0" borderId="42" xfId="0" applyFont="1" applyBorder="1" applyAlignment="1">
      <alignment horizontal="distributed" vertical="center"/>
    </xf>
    <xf numFmtId="0" fontId="46" fillId="0" borderId="27" xfId="0" applyFont="1" applyBorder="1" applyAlignment="1">
      <alignment horizontal="distributed" vertical="center"/>
    </xf>
    <xf numFmtId="0" fontId="46" fillId="0" borderId="30" xfId="0" applyFont="1" applyBorder="1" applyAlignment="1">
      <alignment horizontal="distributed" vertical="center"/>
    </xf>
    <xf numFmtId="0" fontId="46" fillId="0" borderId="45" xfId="0" applyFont="1" applyBorder="1" applyAlignment="1">
      <alignment horizontal="distributed" vertical="center"/>
    </xf>
    <xf numFmtId="0" fontId="46" fillId="0" borderId="13" xfId="0" applyFont="1" applyBorder="1" applyAlignment="1">
      <alignment horizontal="distributed" vertical="center"/>
    </xf>
    <xf numFmtId="0" fontId="46" fillId="0" borderId="28" xfId="0" applyFont="1" applyBorder="1" applyAlignment="1">
      <alignment horizontal="center" vertical="distributed" textRotation="255"/>
    </xf>
    <xf numFmtId="0" fontId="46" fillId="0" borderId="18" xfId="0" applyFont="1" applyBorder="1" applyAlignment="1">
      <alignment horizontal="center" vertical="distributed" textRotation="255"/>
    </xf>
    <xf numFmtId="0" fontId="46" fillId="0" borderId="27" xfId="0" applyFont="1" applyBorder="1" applyAlignment="1">
      <alignment horizontal="center" vertical="distributed" textRotation="255"/>
    </xf>
    <xf numFmtId="0" fontId="46" fillId="0" borderId="28" xfId="0" applyFont="1" applyBorder="1" applyAlignment="1">
      <alignment horizontal="center" vertical="center" textRotation="255" wrapText="1"/>
    </xf>
    <xf numFmtId="0" fontId="46" fillId="0" borderId="27" xfId="0" applyFont="1" applyBorder="1" applyAlignment="1">
      <alignment horizontal="center" vertical="center" textRotation="255"/>
    </xf>
    <xf numFmtId="0" fontId="46" fillId="0" borderId="46" xfId="0" applyFont="1" applyFill="1" applyBorder="1" applyAlignment="1">
      <alignment horizontal="distributed" vertical="center"/>
    </xf>
    <xf numFmtId="0" fontId="46" fillId="0" borderId="28" xfId="0" applyFont="1" applyBorder="1" applyAlignment="1">
      <alignment horizontal="distributed" vertical="distributed"/>
    </xf>
    <xf numFmtId="0" fontId="46" fillId="0" borderId="47" xfId="0" applyFont="1" applyBorder="1" applyAlignment="1">
      <alignment horizontal="distributed" vertical="distributed"/>
    </xf>
    <xf numFmtId="0" fontId="46" fillId="0" borderId="18" xfId="0" applyFont="1" applyBorder="1" applyAlignment="1">
      <alignment horizontal="distributed" vertical="distributed"/>
    </xf>
    <xf numFmtId="0" fontId="46" fillId="0" borderId="48" xfId="0" applyFont="1" applyBorder="1" applyAlignment="1">
      <alignment horizontal="distributed" vertical="distributed"/>
    </xf>
    <xf numFmtId="0" fontId="46" fillId="0" borderId="49" xfId="0" applyFont="1" applyBorder="1" applyAlignment="1">
      <alignment horizontal="distributed" vertical="center"/>
    </xf>
    <xf numFmtId="0" fontId="46" fillId="0" borderId="16" xfId="0" applyFont="1" applyBorder="1" applyAlignment="1">
      <alignment horizontal="distributed" vertical="center"/>
    </xf>
    <xf numFmtId="0" fontId="46" fillId="0" borderId="46" xfId="0" applyFont="1" applyBorder="1" applyAlignment="1">
      <alignment horizontal="distributed" vertical="center"/>
    </xf>
    <xf numFmtId="0" fontId="46" fillId="0" borderId="50" xfId="0" applyFont="1" applyBorder="1" applyAlignment="1">
      <alignment horizontal="distributed" vertical="center"/>
    </xf>
    <xf numFmtId="0" fontId="46" fillId="0" borderId="51" xfId="0" applyFont="1" applyBorder="1" applyAlignment="1">
      <alignment horizontal="distributed" vertical="center"/>
    </xf>
    <xf numFmtId="0" fontId="46" fillId="0" borderId="52" xfId="0" applyFont="1" applyBorder="1" applyAlignment="1">
      <alignment horizontal="distributed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distributed" vertical="center"/>
    </xf>
    <xf numFmtId="0" fontId="46" fillId="0" borderId="28" xfId="0" applyFont="1" applyBorder="1" applyAlignment="1">
      <alignment horizontal="distributed" vertical="center"/>
    </xf>
    <xf numFmtId="0" fontId="47" fillId="0" borderId="56" xfId="0" applyFont="1" applyBorder="1" applyAlignment="1">
      <alignment horizontal="distributed" vertical="center"/>
    </xf>
    <xf numFmtId="0" fontId="47" fillId="0" borderId="25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421875" style="1" customWidth="1"/>
    <col min="2" max="2" width="5.7109375" style="1" customWidth="1"/>
    <col min="3" max="3" width="6.00390625" style="1" customWidth="1"/>
    <col min="4" max="4" width="4.57421875" style="1" customWidth="1"/>
    <col min="5" max="5" width="21.421875" style="1" customWidth="1"/>
    <col min="6" max="16384" width="9.00390625" style="1" customWidth="1"/>
  </cols>
  <sheetData>
    <row r="2" spans="1:8" ht="27.75" customHeight="1">
      <c r="A2" s="37" t="s">
        <v>20</v>
      </c>
      <c r="B2" s="36"/>
      <c r="C2" s="36"/>
      <c r="D2" s="36"/>
      <c r="E2" s="36"/>
      <c r="F2" s="36"/>
      <c r="G2" s="36"/>
      <c r="H2" s="36"/>
    </row>
    <row r="3" spans="3:11" ht="13.5">
      <c r="C3" s="2"/>
      <c r="D3" s="2"/>
      <c r="E3" s="2"/>
      <c r="I3" s="68" t="s">
        <v>21</v>
      </c>
      <c r="J3" s="68"/>
      <c r="K3" s="68"/>
    </row>
    <row r="4" spans="1:11" ht="34.5" customHeight="1">
      <c r="A4" s="91"/>
      <c r="B4" s="92"/>
      <c r="C4" s="92"/>
      <c r="D4" s="92"/>
      <c r="E4" s="92"/>
      <c r="F4" s="59" t="s">
        <v>19</v>
      </c>
      <c r="G4" s="49" t="s">
        <v>0</v>
      </c>
      <c r="H4" s="3" t="s">
        <v>1</v>
      </c>
      <c r="I4" s="3" t="s">
        <v>2</v>
      </c>
      <c r="J4" s="3" t="s">
        <v>3</v>
      </c>
      <c r="K4" s="4" t="s">
        <v>4</v>
      </c>
    </row>
    <row r="5" spans="1:11" ht="34.5" customHeight="1">
      <c r="A5" s="75" t="s">
        <v>5</v>
      </c>
      <c r="B5" s="81" t="s">
        <v>8</v>
      </c>
      <c r="C5" s="82"/>
      <c r="D5" s="73" t="s">
        <v>6</v>
      </c>
      <c r="E5" s="74"/>
      <c r="F5" s="60">
        <f>SUM(G5:K5)</f>
        <v>56</v>
      </c>
      <c r="G5" s="50">
        <v>24</v>
      </c>
      <c r="H5" s="6">
        <v>10</v>
      </c>
      <c r="I5" s="5">
        <v>5</v>
      </c>
      <c r="J5" s="6">
        <v>9</v>
      </c>
      <c r="K5" s="7">
        <v>8</v>
      </c>
    </row>
    <row r="6" spans="1:11" ht="34.5" customHeight="1">
      <c r="A6" s="76"/>
      <c r="B6" s="83"/>
      <c r="C6" s="84"/>
      <c r="D6" s="88" t="s">
        <v>7</v>
      </c>
      <c r="E6" s="86"/>
      <c r="F6" s="61">
        <f>SUM(G6:K6)</f>
        <v>12594</v>
      </c>
      <c r="G6" s="51">
        <v>5585</v>
      </c>
      <c r="H6" s="9">
        <v>2532</v>
      </c>
      <c r="I6" s="8">
        <v>603</v>
      </c>
      <c r="J6" s="9">
        <v>2832</v>
      </c>
      <c r="K6" s="10">
        <v>1042</v>
      </c>
    </row>
    <row r="7" spans="1:11" ht="34.5" customHeight="1">
      <c r="A7" s="76"/>
      <c r="B7" s="11"/>
      <c r="C7" s="69" t="s">
        <v>9</v>
      </c>
      <c r="D7" s="73" t="s">
        <v>6</v>
      </c>
      <c r="E7" s="74"/>
      <c r="F7" s="62">
        <f>SUM(G7:K7)</f>
        <v>9</v>
      </c>
      <c r="G7" s="52">
        <v>5</v>
      </c>
      <c r="H7" s="13">
        <v>1</v>
      </c>
      <c r="I7" s="38">
        <v>0</v>
      </c>
      <c r="J7" s="13">
        <v>2</v>
      </c>
      <c r="K7" s="14">
        <v>1</v>
      </c>
    </row>
    <row r="8" spans="1:11" ht="34.5" customHeight="1">
      <c r="A8" s="76"/>
      <c r="B8" s="11"/>
      <c r="C8" s="70"/>
      <c r="D8" s="88" t="s">
        <v>7</v>
      </c>
      <c r="E8" s="86"/>
      <c r="F8" s="61">
        <f>SUM(G8:K8)</f>
        <v>2667</v>
      </c>
      <c r="G8" s="51">
        <v>1186</v>
      </c>
      <c r="H8" s="9">
        <v>493</v>
      </c>
      <c r="I8" s="33">
        <v>0</v>
      </c>
      <c r="J8" s="9">
        <v>788</v>
      </c>
      <c r="K8" s="10">
        <v>200</v>
      </c>
    </row>
    <row r="9" spans="1:11" ht="34.5" customHeight="1">
      <c r="A9" s="76"/>
      <c r="B9" s="11"/>
      <c r="C9" s="69" t="s">
        <v>10</v>
      </c>
      <c r="D9" s="73" t="s">
        <v>6</v>
      </c>
      <c r="E9" s="74"/>
      <c r="F9" s="63">
        <v>0</v>
      </c>
      <c r="G9" s="53">
        <v>0</v>
      </c>
      <c r="H9" s="38">
        <v>0</v>
      </c>
      <c r="I9" s="38">
        <v>0</v>
      </c>
      <c r="J9" s="38">
        <v>0</v>
      </c>
      <c r="K9" s="43">
        <v>0</v>
      </c>
    </row>
    <row r="10" spans="1:11" ht="34.5" customHeight="1">
      <c r="A10" s="76"/>
      <c r="B10" s="11"/>
      <c r="C10" s="70"/>
      <c r="D10" s="88" t="s">
        <v>7</v>
      </c>
      <c r="E10" s="86"/>
      <c r="F10" s="64">
        <v>0</v>
      </c>
      <c r="G10" s="54">
        <v>0</v>
      </c>
      <c r="H10" s="33">
        <v>0</v>
      </c>
      <c r="I10" s="33">
        <v>0</v>
      </c>
      <c r="J10" s="33">
        <v>0</v>
      </c>
      <c r="K10" s="35">
        <v>0</v>
      </c>
    </row>
    <row r="11" spans="1:11" ht="34.5" customHeight="1">
      <c r="A11" s="76"/>
      <c r="B11" s="11"/>
      <c r="C11" s="69" t="s">
        <v>11</v>
      </c>
      <c r="D11" s="94" t="s">
        <v>6</v>
      </c>
      <c r="E11" s="74"/>
      <c r="F11" s="62">
        <f>SUM(G11:K11)</f>
        <v>47</v>
      </c>
      <c r="G11" s="52">
        <v>19</v>
      </c>
      <c r="H11" s="13">
        <v>9</v>
      </c>
      <c r="I11" s="12">
        <v>5</v>
      </c>
      <c r="J11" s="13">
        <v>7</v>
      </c>
      <c r="K11" s="14">
        <v>7</v>
      </c>
    </row>
    <row r="12" spans="1:11" ht="34.5" customHeight="1">
      <c r="A12" s="76"/>
      <c r="B12" s="11"/>
      <c r="C12" s="93"/>
      <c r="D12" s="15"/>
      <c r="E12" s="47" t="s">
        <v>23</v>
      </c>
      <c r="F12" s="61">
        <f>SUM(G12:K12)</f>
        <v>14</v>
      </c>
      <c r="G12" s="51">
        <v>6</v>
      </c>
      <c r="H12" s="9">
        <v>2</v>
      </c>
      <c r="I12" s="8">
        <v>2</v>
      </c>
      <c r="J12" s="9">
        <v>2</v>
      </c>
      <c r="K12" s="10">
        <v>2</v>
      </c>
    </row>
    <row r="13" spans="1:11" ht="34.5" customHeight="1">
      <c r="A13" s="76"/>
      <c r="B13" s="11"/>
      <c r="C13" s="93"/>
      <c r="D13" s="94" t="s">
        <v>17</v>
      </c>
      <c r="E13" s="74"/>
      <c r="F13" s="62">
        <f>SUM(G13:K13)</f>
        <v>12594</v>
      </c>
      <c r="G13" s="55">
        <v>5585</v>
      </c>
      <c r="H13" s="17">
        <v>2532</v>
      </c>
      <c r="I13" s="16">
        <v>603</v>
      </c>
      <c r="J13" s="17">
        <v>2832</v>
      </c>
      <c r="K13" s="18">
        <v>1042</v>
      </c>
    </row>
    <row r="14" spans="1:11" ht="34.5" customHeight="1">
      <c r="A14" s="76"/>
      <c r="B14" s="11"/>
      <c r="C14" s="93"/>
      <c r="D14" s="19"/>
      <c r="E14" s="48" t="s">
        <v>9</v>
      </c>
      <c r="F14" s="65">
        <f>SUM(G14:K14)</f>
        <v>2667</v>
      </c>
      <c r="G14" s="56">
        <v>1186</v>
      </c>
      <c r="H14" s="21">
        <v>493</v>
      </c>
      <c r="I14" s="39">
        <v>0</v>
      </c>
      <c r="J14" s="21">
        <v>788</v>
      </c>
      <c r="K14" s="22">
        <v>200</v>
      </c>
    </row>
    <row r="15" spans="1:11" ht="34.5" customHeight="1">
      <c r="A15" s="76"/>
      <c r="B15" s="11"/>
      <c r="C15" s="93"/>
      <c r="D15" s="19"/>
      <c r="E15" s="48" t="s">
        <v>12</v>
      </c>
      <c r="F15" s="65">
        <f>SUM(G15:K15)</f>
        <v>8</v>
      </c>
      <c r="G15" s="57">
        <v>0</v>
      </c>
      <c r="H15" s="39">
        <v>0</v>
      </c>
      <c r="I15" s="39">
        <v>0</v>
      </c>
      <c r="J15" s="21">
        <v>8</v>
      </c>
      <c r="K15" s="44">
        <v>0</v>
      </c>
    </row>
    <row r="16" spans="1:11" ht="34.5" customHeight="1">
      <c r="A16" s="76"/>
      <c r="B16" s="11"/>
      <c r="C16" s="93"/>
      <c r="D16" s="19"/>
      <c r="E16" s="48" t="s">
        <v>10</v>
      </c>
      <c r="F16" s="66">
        <v>0</v>
      </c>
      <c r="G16" s="57">
        <v>0</v>
      </c>
      <c r="H16" s="39">
        <v>0</v>
      </c>
      <c r="I16" s="39">
        <v>0</v>
      </c>
      <c r="J16" s="39">
        <v>0</v>
      </c>
      <c r="K16" s="44">
        <v>0</v>
      </c>
    </row>
    <row r="17" spans="1:11" ht="34.5" customHeight="1">
      <c r="A17" s="76"/>
      <c r="B17" s="11"/>
      <c r="C17" s="93"/>
      <c r="D17" s="19"/>
      <c r="E17" s="48" t="s">
        <v>13</v>
      </c>
      <c r="F17" s="62">
        <f aca="true" t="shared" si="0" ref="F17:F26">SUM(G17:K17)</f>
        <v>933</v>
      </c>
      <c r="G17" s="55">
        <v>398</v>
      </c>
      <c r="H17" s="17">
        <v>108</v>
      </c>
      <c r="I17" s="16">
        <v>73</v>
      </c>
      <c r="J17" s="17">
        <v>246</v>
      </c>
      <c r="K17" s="18">
        <v>108</v>
      </c>
    </row>
    <row r="18" spans="1:11" ht="34.5" customHeight="1">
      <c r="A18" s="77"/>
      <c r="B18" s="23"/>
      <c r="C18" s="70"/>
      <c r="D18" s="24"/>
      <c r="E18" s="46" t="s">
        <v>11</v>
      </c>
      <c r="F18" s="61">
        <f t="shared" si="0"/>
        <v>8986</v>
      </c>
      <c r="G18" s="58">
        <v>4001</v>
      </c>
      <c r="H18" s="26">
        <v>1931</v>
      </c>
      <c r="I18" s="25">
        <v>530</v>
      </c>
      <c r="J18" s="26">
        <v>1790</v>
      </c>
      <c r="K18" s="27">
        <v>734</v>
      </c>
    </row>
    <row r="19" spans="1:11" ht="34.5" customHeight="1">
      <c r="A19" s="75" t="s">
        <v>14</v>
      </c>
      <c r="B19" s="28"/>
      <c r="C19" s="87" t="s">
        <v>6</v>
      </c>
      <c r="D19" s="87"/>
      <c r="E19" s="87"/>
      <c r="F19" s="62">
        <f t="shared" si="0"/>
        <v>918</v>
      </c>
      <c r="G19" s="55">
        <v>370</v>
      </c>
      <c r="H19" s="17">
        <v>131</v>
      </c>
      <c r="I19" s="16">
        <v>99</v>
      </c>
      <c r="J19" s="17">
        <v>163</v>
      </c>
      <c r="K19" s="18">
        <v>155</v>
      </c>
    </row>
    <row r="20" spans="1:11" ht="34.5" customHeight="1">
      <c r="A20" s="76"/>
      <c r="B20" s="29"/>
      <c r="C20" s="89" t="s">
        <v>15</v>
      </c>
      <c r="D20" s="90"/>
      <c r="E20" s="90"/>
      <c r="F20" s="65">
        <f t="shared" si="0"/>
        <v>49</v>
      </c>
      <c r="G20" s="56">
        <v>18</v>
      </c>
      <c r="H20" s="21">
        <v>5</v>
      </c>
      <c r="I20" s="20">
        <v>4</v>
      </c>
      <c r="J20" s="21">
        <v>7</v>
      </c>
      <c r="K20" s="22">
        <v>15</v>
      </c>
    </row>
    <row r="21" spans="1:11" ht="34.5" customHeight="1">
      <c r="A21" s="76"/>
      <c r="B21" s="29"/>
      <c r="C21" s="30"/>
      <c r="D21" s="95" t="s">
        <v>23</v>
      </c>
      <c r="E21" s="96"/>
      <c r="F21" s="65">
        <f t="shared" si="0"/>
        <v>1</v>
      </c>
      <c r="G21" s="56">
        <v>1</v>
      </c>
      <c r="H21" s="39">
        <v>0</v>
      </c>
      <c r="I21" s="39">
        <v>0</v>
      </c>
      <c r="J21" s="39">
        <v>0</v>
      </c>
      <c r="K21" s="44">
        <v>0</v>
      </c>
    </row>
    <row r="22" spans="1:11" ht="34.5" customHeight="1">
      <c r="A22" s="76"/>
      <c r="B22" s="31"/>
      <c r="C22" s="85" t="s">
        <v>16</v>
      </c>
      <c r="D22" s="86"/>
      <c r="E22" s="86"/>
      <c r="F22" s="61">
        <f t="shared" si="0"/>
        <v>869</v>
      </c>
      <c r="G22" s="58">
        <v>352</v>
      </c>
      <c r="H22" s="40">
        <v>126</v>
      </c>
      <c r="I22" s="41">
        <v>95</v>
      </c>
      <c r="J22" s="40">
        <v>156</v>
      </c>
      <c r="K22" s="42">
        <v>140</v>
      </c>
    </row>
    <row r="23" spans="1:11" ht="34.5" customHeight="1">
      <c r="A23" s="76"/>
      <c r="B23" s="11"/>
      <c r="C23" s="80" t="s">
        <v>7</v>
      </c>
      <c r="D23" s="80"/>
      <c r="E23" s="80"/>
      <c r="F23" s="62">
        <f t="shared" si="0"/>
        <v>588</v>
      </c>
      <c r="G23" s="55">
        <v>203</v>
      </c>
      <c r="H23" s="17">
        <v>51</v>
      </c>
      <c r="I23" s="16">
        <v>44</v>
      </c>
      <c r="J23" s="17">
        <v>100</v>
      </c>
      <c r="K23" s="18">
        <v>190</v>
      </c>
    </row>
    <row r="24" spans="1:11" ht="34.5" customHeight="1">
      <c r="A24" s="77"/>
      <c r="B24" s="32"/>
      <c r="C24" s="85" t="s">
        <v>24</v>
      </c>
      <c r="D24" s="86"/>
      <c r="E24" s="86"/>
      <c r="F24" s="61">
        <f t="shared" si="0"/>
        <v>12</v>
      </c>
      <c r="G24" s="58">
        <v>12</v>
      </c>
      <c r="H24" s="33">
        <v>0</v>
      </c>
      <c r="I24" s="33">
        <v>0</v>
      </c>
      <c r="J24" s="33">
        <v>0</v>
      </c>
      <c r="K24" s="45">
        <v>0</v>
      </c>
    </row>
    <row r="25" spans="1:11" ht="34.5" customHeight="1">
      <c r="A25" s="78" t="s">
        <v>18</v>
      </c>
      <c r="B25" s="73" t="s">
        <v>6</v>
      </c>
      <c r="C25" s="74"/>
      <c r="D25" s="74"/>
      <c r="E25" s="74"/>
      <c r="F25" s="62">
        <f t="shared" si="0"/>
        <v>597</v>
      </c>
      <c r="G25" s="55">
        <v>229</v>
      </c>
      <c r="H25" s="17">
        <v>90</v>
      </c>
      <c r="I25" s="16">
        <v>76</v>
      </c>
      <c r="J25" s="17">
        <v>100</v>
      </c>
      <c r="K25" s="18">
        <v>102</v>
      </c>
    </row>
    <row r="26" spans="1:11" ht="34.5" customHeight="1">
      <c r="A26" s="79"/>
      <c r="B26" s="71" t="s">
        <v>7</v>
      </c>
      <c r="C26" s="72"/>
      <c r="D26" s="72"/>
      <c r="E26" s="72"/>
      <c r="F26" s="67">
        <f t="shared" si="0"/>
        <v>0</v>
      </c>
      <c r="G26" s="54">
        <v>0</v>
      </c>
      <c r="H26" s="34">
        <v>0</v>
      </c>
      <c r="I26" s="33">
        <v>0</v>
      </c>
      <c r="J26" s="34">
        <v>0</v>
      </c>
      <c r="K26" s="35">
        <v>0</v>
      </c>
    </row>
    <row r="27" ht="8.25" customHeight="1"/>
    <row r="28" ht="13.5">
      <c r="A28" s="1" t="s">
        <v>22</v>
      </c>
    </row>
  </sheetData>
  <sheetProtection/>
  <mergeCells count="25">
    <mergeCell ref="A4:E4"/>
    <mergeCell ref="C11:C18"/>
    <mergeCell ref="D13:E13"/>
    <mergeCell ref="D11:E11"/>
    <mergeCell ref="A5:A18"/>
    <mergeCell ref="D21:E21"/>
    <mergeCell ref="C22:E22"/>
    <mergeCell ref="C9:C10"/>
    <mergeCell ref="C19:E19"/>
    <mergeCell ref="D6:E6"/>
    <mergeCell ref="D7:E7"/>
    <mergeCell ref="C20:E20"/>
    <mergeCell ref="D8:E8"/>
    <mergeCell ref="D9:E9"/>
    <mergeCell ref="D10:E10"/>
    <mergeCell ref="I3:K3"/>
    <mergeCell ref="C7:C8"/>
    <mergeCell ref="B26:E26"/>
    <mergeCell ref="B25:E25"/>
    <mergeCell ref="A19:A24"/>
    <mergeCell ref="D5:E5"/>
    <mergeCell ref="A25:A26"/>
    <mergeCell ref="C23:E23"/>
    <mergeCell ref="B5:C6"/>
    <mergeCell ref="C24:E24"/>
  </mergeCells>
  <printOptions/>
  <pageMargins left="0.905511811023622" right="0.905511811023622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Footer>&amp;C&amp;"ＭＳ ゴシック,標準"&amp;12 110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2020-03-25T00:51:30Z</cp:lastPrinted>
  <dcterms:created xsi:type="dcterms:W3CDTF">2019-12-04T02:15:39Z</dcterms:created>
  <dcterms:modified xsi:type="dcterms:W3CDTF">2020-05-25T08:06:09Z</dcterms:modified>
  <cp:category/>
  <cp:version/>
  <cp:contentType/>
  <cp:contentStatus/>
</cp:coreProperties>
</file>