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65401" windowWidth="8475" windowHeight="6660" tabRatio="790" activeTab="1"/>
  </bookViews>
  <sheets>
    <sheet name="23（小学校）" sheetId="1" r:id="rId1"/>
    <sheet name="23（中学校）" sheetId="2" r:id="rId2"/>
  </sheets>
  <definedNames>
    <definedName name="_xlnm.Print_Area" localSheetId="0">'23（小学校）'!$A$1:$P$76</definedName>
  </definedNames>
  <calcPr fullCalcOnLoad="1"/>
</workbook>
</file>

<file path=xl/sharedStrings.xml><?xml version="1.0" encoding="utf-8"?>
<sst xmlns="http://schemas.openxmlformats.org/spreadsheetml/2006/main" count="237" uniqueCount="207">
  <si>
    <t>若林</t>
  </si>
  <si>
    <t>東六郷</t>
  </si>
  <si>
    <t>遠見塚</t>
  </si>
  <si>
    <t>大和</t>
  </si>
  <si>
    <t>沖野</t>
  </si>
  <si>
    <t>古城</t>
  </si>
  <si>
    <t>蒲町</t>
  </si>
  <si>
    <t>沖野東</t>
  </si>
  <si>
    <t>長町</t>
  </si>
  <si>
    <t>向山</t>
  </si>
  <si>
    <t>西多賀</t>
  </si>
  <si>
    <t>中田</t>
  </si>
  <si>
    <t>東長町</t>
  </si>
  <si>
    <t>生出</t>
  </si>
  <si>
    <t>赤石分校</t>
  </si>
  <si>
    <t>坪沼</t>
  </si>
  <si>
    <t>鹿野</t>
  </si>
  <si>
    <t>四郎丸</t>
  </si>
  <si>
    <t>八本松</t>
  </si>
  <si>
    <t>上野山</t>
  </si>
  <si>
    <t>八木山</t>
  </si>
  <si>
    <t>金剛沢</t>
  </si>
  <si>
    <t>大野田</t>
  </si>
  <si>
    <t>袋原</t>
  </si>
  <si>
    <t>八木山南</t>
  </si>
  <si>
    <t>太白</t>
  </si>
  <si>
    <t>芦口</t>
  </si>
  <si>
    <t>東四郎丸</t>
  </si>
  <si>
    <t>人来田</t>
  </si>
  <si>
    <t>西中田</t>
  </si>
  <si>
    <t>郡山</t>
  </si>
  <si>
    <t>茂庭台</t>
  </si>
  <si>
    <t>秋保</t>
  </si>
  <si>
    <t>馬場</t>
  </si>
  <si>
    <t>湯元</t>
  </si>
  <si>
    <t>長町南</t>
  </si>
  <si>
    <t>柳生</t>
  </si>
  <si>
    <t>富沢</t>
  </si>
  <si>
    <t>七北田</t>
  </si>
  <si>
    <t>野村</t>
  </si>
  <si>
    <t>根白石</t>
  </si>
  <si>
    <t>実沢</t>
  </si>
  <si>
    <t>福岡</t>
  </si>
  <si>
    <t>南光台</t>
  </si>
  <si>
    <t>将監</t>
  </si>
  <si>
    <t>向陽台</t>
  </si>
  <si>
    <t>将監西</t>
  </si>
  <si>
    <t>南光台東</t>
  </si>
  <si>
    <t>高森</t>
  </si>
  <si>
    <t>松森</t>
  </si>
  <si>
    <t>将監中央</t>
  </si>
  <si>
    <t>泉ケ丘</t>
  </si>
  <si>
    <t>加茂</t>
  </si>
  <si>
    <t>長命ケ丘</t>
  </si>
  <si>
    <t>八乙女</t>
  </si>
  <si>
    <t>鶴が丘</t>
  </si>
  <si>
    <t>寺岡</t>
  </si>
  <si>
    <t>南中山</t>
  </si>
  <si>
    <t>虹の丘</t>
  </si>
  <si>
    <t>住吉台</t>
  </si>
  <si>
    <t>館</t>
  </si>
  <si>
    <t>松陵</t>
  </si>
  <si>
    <t>高森東</t>
  </si>
  <si>
    <t>北中山</t>
  </si>
  <si>
    <t>桂</t>
  </si>
  <si>
    <t>市名坂</t>
  </si>
  <si>
    <t>宮城野区</t>
  </si>
  <si>
    <t>男</t>
  </si>
  <si>
    <t>女</t>
  </si>
  <si>
    <t>青葉区</t>
  </si>
  <si>
    <t>若林区</t>
  </si>
  <si>
    <t>太白区</t>
  </si>
  <si>
    <t>泉区</t>
  </si>
  <si>
    <t>学区</t>
  </si>
  <si>
    <t xml:space="preserve">世帯数  </t>
  </si>
  <si>
    <t xml:space="preserve">人口  </t>
  </si>
  <si>
    <t xml:space="preserve">総数  </t>
  </si>
  <si>
    <t>太白区</t>
  </si>
  <si>
    <t>23.小学校,中学校学区別世帯数及び男女別人口</t>
  </si>
  <si>
    <t>学区</t>
  </si>
  <si>
    <t xml:space="preserve">世帯数  </t>
  </si>
  <si>
    <t xml:space="preserve">人口  </t>
  </si>
  <si>
    <t xml:space="preserve">総数  </t>
  </si>
  <si>
    <t>中学校区総数</t>
  </si>
  <si>
    <t>第一</t>
  </si>
  <si>
    <t>第二</t>
  </si>
  <si>
    <t>資料  教育局総務企画部学事課</t>
  </si>
  <si>
    <t>小学校区総数</t>
  </si>
  <si>
    <t>三条</t>
  </si>
  <si>
    <t>上杉山</t>
  </si>
  <si>
    <t>五城</t>
  </si>
  <si>
    <t>五橋</t>
  </si>
  <si>
    <t>台原</t>
  </si>
  <si>
    <t>北仙台</t>
  </si>
  <si>
    <t>中山</t>
  </si>
  <si>
    <t>桜丘</t>
  </si>
  <si>
    <t>折立</t>
  </si>
  <si>
    <t>広瀬</t>
  </si>
  <si>
    <t>大沢</t>
  </si>
  <si>
    <t>吉成</t>
  </si>
  <si>
    <t>南吉成</t>
  </si>
  <si>
    <t>広陵</t>
  </si>
  <si>
    <t>宮城野</t>
  </si>
  <si>
    <t>東仙台</t>
  </si>
  <si>
    <t>東華</t>
  </si>
  <si>
    <t>高砂</t>
  </si>
  <si>
    <t>鶴谷</t>
  </si>
  <si>
    <t>幸町</t>
  </si>
  <si>
    <t>西山</t>
  </si>
  <si>
    <t>八軒</t>
  </si>
  <si>
    <t>南小泉</t>
  </si>
  <si>
    <t>七郷</t>
  </si>
  <si>
    <t>沖野</t>
  </si>
  <si>
    <t>愛宕</t>
  </si>
  <si>
    <t>長町</t>
  </si>
  <si>
    <t>西多賀</t>
  </si>
  <si>
    <t>生出</t>
  </si>
  <si>
    <t>郡山</t>
  </si>
  <si>
    <t>八木山</t>
  </si>
  <si>
    <t>山田</t>
  </si>
  <si>
    <t>茂庭台</t>
  </si>
  <si>
    <t>柳生</t>
  </si>
  <si>
    <t>根白石</t>
  </si>
  <si>
    <t>八乙女</t>
  </si>
  <si>
    <t>将監</t>
  </si>
  <si>
    <t>南光台</t>
  </si>
  <si>
    <t>向陽台</t>
  </si>
  <si>
    <t>加茂</t>
  </si>
  <si>
    <t>将監東</t>
  </si>
  <si>
    <t>寺岡</t>
  </si>
  <si>
    <t>長命ケ丘</t>
  </si>
  <si>
    <t>南中山</t>
  </si>
  <si>
    <t>高森</t>
  </si>
  <si>
    <t>住吉台</t>
  </si>
  <si>
    <t>一致しない場合がある。</t>
  </si>
  <si>
    <t>学区が複数区にまたがる場合は,学校所在地の区に分類したため，区毎の世帯数及び人口調べと</t>
  </si>
  <si>
    <t>東二番丁</t>
  </si>
  <si>
    <t>木町通</t>
  </si>
  <si>
    <t>立町</t>
  </si>
  <si>
    <t>東六番丁</t>
  </si>
  <si>
    <t>片平丁</t>
  </si>
  <si>
    <t>上杉山通</t>
  </si>
  <si>
    <t>通町</t>
  </si>
  <si>
    <t>八幡</t>
  </si>
  <si>
    <t>北六番丁</t>
  </si>
  <si>
    <t>小松島</t>
  </si>
  <si>
    <t>国見</t>
  </si>
  <si>
    <t>荒巻</t>
  </si>
  <si>
    <t>台原</t>
  </si>
  <si>
    <t>旭丘</t>
  </si>
  <si>
    <t>中山</t>
  </si>
  <si>
    <t>北仙台</t>
  </si>
  <si>
    <t>折立</t>
  </si>
  <si>
    <t>黒松</t>
  </si>
  <si>
    <t>桜丘</t>
  </si>
  <si>
    <t>川平</t>
  </si>
  <si>
    <t>貝森</t>
  </si>
  <si>
    <t>広瀬</t>
  </si>
  <si>
    <t>上愛子</t>
  </si>
  <si>
    <t>作並</t>
  </si>
  <si>
    <t>新川分校</t>
  </si>
  <si>
    <t>大沢</t>
  </si>
  <si>
    <t>川前</t>
  </si>
  <si>
    <t>大倉</t>
  </si>
  <si>
    <t>吉成</t>
  </si>
  <si>
    <t>南吉成</t>
  </si>
  <si>
    <t>栗生</t>
  </si>
  <si>
    <t>愛子</t>
  </si>
  <si>
    <t>榴岡</t>
  </si>
  <si>
    <t>原町</t>
  </si>
  <si>
    <t>岩切</t>
  </si>
  <si>
    <t>高砂</t>
  </si>
  <si>
    <t>中野</t>
  </si>
  <si>
    <t>岡田</t>
  </si>
  <si>
    <t>東仙台</t>
  </si>
  <si>
    <t>宮城野</t>
  </si>
  <si>
    <t>新田</t>
  </si>
  <si>
    <t>福室</t>
  </si>
  <si>
    <t>幸町</t>
  </si>
  <si>
    <t>鶴谷東</t>
  </si>
  <si>
    <t>燕沢</t>
  </si>
  <si>
    <t>中野栄</t>
  </si>
  <si>
    <t>枡江</t>
  </si>
  <si>
    <t>鶴巻</t>
  </si>
  <si>
    <t>東宮城野</t>
  </si>
  <si>
    <t>田子</t>
  </si>
  <si>
    <t>幸町南</t>
  </si>
  <si>
    <t>西山</t>
  </si>
  <si>
    <t>南材木町</t>
  </si>
  <si>
    <t>荒町</t>
  </si>
  <si>
    <t>連坊小路</t>
  </si>
  <si>
    <t>南小泉</t>
  </si>
  <si>
    <t>六郷</t>
  </si>
  <si>
    <t>七郷</t>
  </si>
  <si>
    <t>23.小学校,中学校学区別</t>
  </si>
  <si>
    <t>世帯数及び男女別人口</t>
  </si>
  <si>
    <t>本表は，住民基本台帳に基づく日本人の世帯数，人口であり，</t>
  </si>
  <si>
    <t>学区不明分を除いた数値である。学区が複数区に</t>
  </si>
  <si>
    <t>またがる場合は,学校所在地の区に分類したため，区毎の世帯数</t>
  </si>
  <si>
    <t>及び人口調べと一致しない場合がある。</t>
  </si>
  <si>
    <t>宮城野区</t>
  </si>
  <si>
    <t>泉区</t>
  </si>
  <si>
    <t>若林区</t>
  </si>
  <si>
    <t>荒浜</t>
  </si>
  <si>
    <t>泉松陵</t>
  </si>
  <si>
    <t>本表は，住民基本台帳に基づく日本人の世帯数，人口であり，学区不明分を除いた数値である。</t>
  </si>
  <si>
    <t>（平成25年5月1日）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</si>
</sst>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  <numFmt numFmtId="200" formatCode="0.00_);[Red]\(0.00\)"/>
    <numFmt numFmtId="201" formatCode="#,##0.000;[Red]\-#,##0.000"/>
    <numFmt numFmtId="202" formatCode="&quot;(&quot;#,##0&quot;)&quot;"/>
    <numFmt numFmtId="203" formatCode="&quot;(&quot;#,##0&quot;) &quot;"/>
    <numFmt numFmtId="204" formatCode="#,##0;&quot;△&quot;#,##0"/>
    <numFmt numFmtId="205" formatCode="#,##0&quot; &quot;;&quot;△&quot;#,##0&quot; &quot;"/>
    <numFmt numFmtId="206" formatCode="#,##0&quot; &quot;;&quot;△ &quot;#,##0&quot; &quot;"/>
    <numFmt numFmtId="207" formatCode="#.##0&quot; &quot;;&quot;△ &quot;#,##0&quot; &quot;"/>
    <numFmt numFmtId="208" formatCode="&quot;(&quot;#,##0&quot;) &quot;;&quot;(△ &quot;#,##0&quot;) 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38" fontId="7" fillId="0" borderId="0" xfId="48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38" fontId="7" fillId="0" borderId="0" xfId="48" applyFont="1" applyAlignment="1">
      <alignment/>
    </xf>
    <xf numFmtId="0" fontId="10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38" fontId="11" fillId="0" borderId="10" xfId="48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12" xfId="0" applyFont="1" applyFill="1" applyBorder="1" applyAlignment="1">
      <alignment horizontal="center" wrapText="1"/>
    </xf>
    <xf numFmtId="182" fontId="1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wrapText="1"/>
    </xf>
    <xf numFmtId="0" fontId="17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11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/>
    </xf>
    <xf numFmtId="182" fontId="18" fillId="0" borderId="13" xfId="0" applyNumberFormat="1" applyFont="1" applyFill="1" applyBorder="1" applyAlignment="1">
      <alignment/>
    </xf>
    <xf numFmtId="182" fontId="18" fillId="0" borderId="0" xfId="0" applyNumberFormat="1" applyFont="1" applyFill="1" applyBorder="1" applyAlignment="1">
      <alignment/>
    </xf>
    <xf numFmtId="182" fontId="12" fillId="0" borderId="13" xfId="0" applyNumberFormat="1" applyFont="1" applyFill="1" applyBorder="1" applyAlignment="1">
      <alignment/>
    </xf>
    <xf numFmtId="182" fontId="17" fillId="0" borderId="0" xfId="0" applyNumberFormat="1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7" fillId="0" borderId="12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/>
    </xf>
    <xf numFmtId="0" fontId="11" fillId="0" borderId="14" xfId="0" applyFont="1" applyFill="1" applyBorder="1" applyAlignment="1">
      <alignment horizontal="distributed" wrapText="1"/>
    </xf>
    <xf numFmtId="0" fontId="11" fillId="0" borderId="15" xfId="0" applyFont="1" applyFill="1" applyBorder="1" applyAlignment="1">
      <alignment horizontal="center" wrapText="1"/>
    </xf>
    <xf numFmtId="182" fontId="12" fillId="0" borderId="16" xfId="48" applyNumberFormat="1" applyFont="1" applyFill="1" applyBorder="1" applyAlignment="1">
      <alignment/>
    </xf>
    <xf numFmtId="182" fontId="12" fillId="0" borderId="14" xfId="0" applyNumberFormat="1" applyFont="1" applyFill="1" applyBorder="1" applyAlignment="1">
      <alignment/>
    </xf>
    <xf numFmtId="182" fontId="12" fillId="0" borderId="17" xfId="0" applyNumberFormat="1" applyFont="1" applyFill="1" applyBorder="1" applyAlignment="1">
      <alignment/>
    </xf>
    <xf numFmtId="182" fontId="12" fillId="0" borderId="18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distributed"/>
    </xf>
    <xf numFmtId="0" fontId="3" fillId="0" borderId="15" xfId="0" applyFont="1" applyFill="1" applyBorder="1" applyAlignment="1">
      <alignment/>
    </xf>
    <xf numFmtId="38" fontId="5" fillId="0" borderId="16" xfId="48" applyFont="1" applyFill="1" applyBorder="1" applyAlignment="1">
      <alignment/>
    </xf>
    <xf numFmtId="182" fontId="5" fillId="0" borderId="14" xfId="0" applyNumberFormat="1" applyFont="1" applyFill="1" applyBorder="1" applyAlignment="1">
      <alignment/>
    </xf>
    <xf numFmtId="38" fontId="5" fillId="0" borderId="14" xfId="48" applyFont="1" applyFill="1" applyBorder="1" applyAlignment="1">
      <alignment/>
    </xf>
    <xf numFmtId="0" fontId="10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82" fontId="18" fillId="0" borderId="19" xfId="0" applyNumberFormat="1" applyFont="1" applyFill="1" applyBorder="1" applyAlignment="1">
      <alignment/>
    </xf>
    <xf numFmtId="182" fontId="18" fillId="0" borderId="20" xfId="0" applyNumberFormat="1" applyFont="1" applyFill="1" applyBorder="1" applyAlignment="1">
      <alignment/>
    </xf>
    <xf numFmtId="0" fontId="11" fillId="0" borderId="20" xfId="0" applyFont="1" applyFill="1" applyBorder="1" applyAlignment="1">
      <alignment horizontal="distributed" wrapText="1"/>
    </xf>
    <xf numFmtId="0" fontId="11" fillId="0" borderId="2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distributed" wrapText="1"/>
    </xf>
    <xf numFmtId="0" fontId="3" fillId="0" borderId="12" xfId="0" applyFont="1" applyFill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20" fillId="0" borderId="0" xfId="0" applyFont="1" applyAlignment="1">
      <alignment horizontal="left" vertical="center"/>
    </xf>
    <xf numFmtId="182" fontId="9" fillId="0" borderId="20" xfId="0" applyNumberFormat="1" applyFont="1" applyFill="1" applyBorder="1" applyAlignment="1">
      <alignment/>
    </xf>
    <xf numFmtId="182" fontId="9" fillId="0" borderId="22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82" fontId="9" fillId="0" borderId="23" xfId="0" applyNumberFormat="1" applyFont="1" applyFill="1" applyBorder="1" applyAlignment="1">
      <alignment/>
    </xf>
    <xf numFmtId="182" fontId="9" fillId="0" borderId="22" xfId="48" applyNumberFormat="1" applyFont="1" applyFill="1" applyBorder="1" applyAlignment="1">
      <alignment/>
    </xf>
    <xf numFmtId="182" fontId="9" fillId="0" borderId="24" xfId="48" applyNumberFormat="1" applyFont="1" applyFill="1" applyBorder="1" applyAlignment="1">
      <alignment/>
    </xf>
    <xf numFmtId="182" fontId="9" fillId="0" borderId="0" xfId="48" applyNumberFormat="1" applyFont="1" applyFill="1" applyBorder="1" applyAlignment="1">
      <alignment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38" fontId="23" fillId="0" borderId="0" xfId="48" applyFont="1" applyAlignment="1">
      <alignment vertical="center"/>
    </xf>
    <xf numFmtId="0" fontId="19" fillId="0" borderId="0" xfId="0" applyFont="1" applyAlignment="1">
      <alignment horizontal="left" vertical="center"/>
    </xf>
    <xf numFmtId="38" fontId="23" fillId="0" borderId="0" xfId="48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82" fontId="12" fillId="0" borderId="20" xfId="0" applyNumberFormat="1" applyFont="1" applyFill="1" applyBorder="1" applyAlignment="1">
      <alignment/>
    </xf>
    <xf numFmtId="182" fontId="24" fillId="0" borderId="24" xfId="0" applyNumberFormat="1" applyFont="1" applyFill="1" applyBorder="1" applyAlignment="1">
      <alignment/>
    </xf>
    <xf numFmtId="182" fontId="24" fillId="0" borderId="20" xfId="0" applyNumberFormat="1" applyFont="1" applyFill="1" applyBorder="1" applyAlignment="1">
      <alignment/>
    </xf>
    <xf numFmtId="182" fontId="24" fillId="0" borderId="25" xfId="0" applyNumberFormat="1" applyFont="1" applyFill="1" applyBorder="1" applyAlignment="1">
      <alignment/>
    </xf>
    <xf numFmtId="182" fontId="24" fillId="0" borderId="22" xfId="0" applyNumberFormat="1" applyFont="1" applyFill="1" applyBorder="1" applyAlignment="1">
      <alignment/>
    </xf>
    <xf numFmtId="182" fontId="24" fillId="0" borderId="0" xfId="0" applyNumberFormat="1" applyFont="1" applyFill="1" applyBorder="1" applyAlignment="1">
      <alignment/>
    </xf>
    <xf numFmtId="182" fontId="24" fillId="0" borderId="23" xfId="0" applyNumberFormat="1" applyFont="1" applyFill="1" applyBorder="1" applyAlignment="1">
      <alignment/>
    </xf>
    <xf numFmtId="182" fontId="24" fillId="0" borderId="22" xfId="48" applyNumberFormat="1" applyFont="1" applyFill="1" applyBorder="1" applyAlignment="1">
      <alignment/>
    </xf>
    <xf numFmtId="182" fontId="24" fillId="0" borderId="0" xfId="48" applyNumberFormat="1" applyFont="1" applyFill="1" applyBorder="1" applyAlignment="1">
      <alignment/>
    </xf>
    <xf numFmtId="182" fontId="12" fillId="0" borderId="0" xfId="0" applyNumberFormat="1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38" fontId="11" fillId="0" borderId="26" xfId="48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distributed" wrapText="1"/>
    </xf>
    <xf numFmtId="0" fontId="12" fillId="0" borderId="20" xfId="0" applyFont="1" applyFill="1" applyBorder="1" applyAlignment="1">
      <alignment horizontal="distributed"/>
    </xf>
    <xf numFmtId="0" fontId="12" fillId="0" borderId="21" xfId="0" applyFont="1" applyFill="1" applyBorder="1" applyAlignment="1">
      <alignment horizontal="distributed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38" fontId="11" fillId="0" borderId="30" xfId="48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distributed" wrapText="1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view="pageBreakPreview" zoomScaleNormal="110" zoomScaleSheetLayoutView="100" zoomScalePageLayoutView="0" workbookViewId="0" topLeftCell="A1">
      <selection activeCell="C1" sqref="C1"/>
    </sheetView>
  </sheetViews>
  <sheetFormatPr defaultColWidth="8.875" defaultRowHeight="14.25" customHeight="1"/>
  <cols>
    <col min="1" max="1" width="1.75390625" style="5" customWidth="1"/>
    <col min="2" max="2" width="1.625" style="5" customWidth="1"/>
    <col min="3" max="3" width="9.625" style="5" customWidth="1"/>
    <col min="4" max="4" width="1.625" style="5" customWidth="1"/>
    <col min="5" max="5" width="9.25390625" style="5" customWidth="1"/>
    <col min="6" max="6" width="9.375" style="5" bestFit="1" customWidth="1"/>
    <col min="7" max="8" width="8.625" style="5" customWidth="1"/>
    <col min="9" max="9" width="1.75390625" style="5" customWidth="1"/>
    <col min="10" max="10" width="1.625" style="5" customWidth="1"/>
    <col min="11" max="11" width="9.625" style="6" customWidth="1"/>
    <col min="12" max="12" width="1.625" style="6" customWidth="1"/>
    <col min="13" max="13" width="9.25390625" style="5" customWidth="1"/>
    <col min="14" max="14" width="9.375" style="5" customWidth="1"/>
    <col min="15" max="16" width="8.625" style="5" customWidth="1"/>
    <col min="17" max="16384" width="8.875" style="5" customWidth="1"/>
  </cols>
  <sheetData>
    <row r="1" spans="2:12" ht="27" customHeight="1">
      <c r="B1" s="75"/>
      <c r="C1" s="75"/>
      <c r="D1" s="75"/>
      <c r="E1" s="75"/>
      <c r="F1" s="75"/>
      <c r="G1" s="75"/>
      <c r="H1" s="76" t="s">
        <v>194</v>
      </c>
      <c r="I1" s="77" t="s">
        <v>195</v>
      </c>
      <c r="K1" s="5"/>
      <c r="L1" s="5"/>
    </row>
    <row r="2" spans="1:12" ht="13.5" customHeight="1">
      <c r="A2" s="70"/>
      <c r="B2" s="70"/>
      <c r="C2" s="70"/>
      <c r="D2" s="71"/>
      <c r="E2" s="70"/>
      <c r="F2" s="72"/>
      <c r="G2" s="70"/>
      <c r="H2" s="74" t="s">
        <v>196</v>
      </c>
      <c r="I2" s="78" t="s">
        <v>197</v>
      </c>
      <c r="K2" s="5"/>
      <c r="L2" s="5"/>
    </row>
    <row r="3" spans="1:12" ht="13.5" customHeight="1">
      <c r="A3" s="70"/>
      <c r="B3" s="70"/>
      <c r="C3" s="70"/>
      <c r="D3" s="71"/>
      <c r="E3" s="70"/>
      <c r="F3" s="72"/>
      <c r="G3" s="70"/>
      <c r="H3" s="74" t="s">
        <v>198</v>
      </c>
      <c r="I3" s="61" t="s">
        <v>199</v>
      </c>
      <c r="K3" s="5"/>
      <c r="L3" s="5"/>
    </row>
    <row r="4" spans="1:12" ht="13.5" customHeight="1">
      <c r="A4" s="70"/>
      <c r="B4" s="70"/>
      <c r="C4" s="70"/>
      <c r="D4" s="70"/>
      <c r="E4" s="73"/>
      <c r="F4" s="70"/>
      <c r="G4" s="70"/>
      <c r="H4" s="70"/>
      <c r="I4" s="74"/>
      <c r="J4" s="61"/>
      <c r="K4" s="5"/>
      <c r="L4" s="5"/>
    </row>
    <row r="5" spans="8:16" s="2" customFormat="1" ht="12" customHeight="1" thickBot="1">
      <c r="H5" s="60"/>
      <c r="K5" s="4"/>
      <c r="L5" s="4"/>
      <c r="P5" s="7"/>
    </row>
    <row r="6" spans="1:16" s="9" customFormat="1" ht="15.75" customHeight="1">
      <c r="A6" s="99" t="s">
        <v>73</v>
      </c>
      <c r="B6" s="100"/>
      <c r="C6" s="100"/>
      <c r="D6" s="101"/>
      <c r="E6" s="104" t="s">
        <v>74</v>
      </c>
      <c r="F6" s="94" t="s">
        <v>75</v>
      </c>
      <c r="G6" s="106"/>
      <c r="H6" s="106"/>
      <c r="I6" s="107" t="s">
        <v>73</v>
      </c>
      <c r="J6" s="108"/>
      <c r="K6" s="108"/>
      <c r="L6" s="109"/>
      <c r="M6" s="91" t="s">
        <v>74</v>
      </c>
      <c r="N6" s="94" t="s">
        <v>75</v>
      </c>
      <c r="O6" s="95"/>
      <c r="P6" s="95"/>
    </row>
    <row r="7" spans="1:16" s="9" customFormat="1" ht="15.75" customHeight="1">
      <c r="A7" s="102"/>
      <c r="B7" s="102"/>
      <c r="C7" s="102"/>
      <c r="D7" s="103"/>
      <c r="E7" s="105"/>
      <c r="F7" s="10" t="s">
        <v>76</v>
      </c>
      <c r="G7" s="11" t="s">
        <v>67</v>
      </c>
      <c r="H7" s="12" t="s">
        <v>68</v>
      </c>
      <c r="I7" s="110"/>
      <c r="J7" s="111"/>
      <c r="K7" s="111"/>
      <c r="L7" s="112"/>
      <c r="M7" s="92"/>
      <c r="N7" s="10" t="s">
        <v>76</v>
      </c>
      <c r="O7" s="11" t="s">
        <v>67</v>
      </c>
      <c r="P7" s="12" t="s">
        <v>68</v>
      </c>
    </row>
    <row r="8" spans="1:16" s="17" customFormat="1" ht="16.5" customHeight="1">
      <c r="A8" s="96" t="s">
        <v>87</v>
      </c>
      <c r="B8" s="97"/>
      <c r="C8" s="97"/>
      <c r="D8" s="98"/>
      <c r="E8" s="80">
        <v>475401</v>
      </c>
      <c r="F8" s="81">
        <v>1035334</v>
      </c>
      <c r="G8" s="81">
        <v>501680</v>
      </c>
      <c r="H8" s="82">
        <v>533654</v>
      </c>
      <c r="I8" s="51"/>
      <c r="J8" s="52"/>
      <c r="K8" s="53" t="s">
        <v>3</v>
      </c>
      <c r="L8" s="54"/>
      <c r="M8" s="67">
        <v>6533</v>
      </c>
      <c r="N8" s="62">
        <f>SUM(O8:P8)</f>
        <v>13318</v>
      </c>
      <c r="O8" s="62">
        <v>6602</v>
      </c>
      <c r="P8" s="62">
        <v>6716</v>
      </c>
    </row>
    <row r="9" spans="1:16" s="24" customFormat="1" ht="11.25" customHeight="1">
      <c r="A9" s="18"/>
      <c r="B9" s="18"/>
      <c r="C9" s="19"/>
      <c r="D9" s="20"/>
      <c r="E9" s="63"/>
      <c r="F9" s="64"/>
      <c r="G9" s="64"/>
      <c r="H9" s="65"/>
      <c r="I9" s="33"/>
      <c r="J9" s="15"/>
      <c r="K9" s="22" t="s">
        <v>4</v>
      </c>
      <c r="L9" s="20"/>
      <c r="M9" s="66">
        <v>3460</v>
      </c>
      <c r="N9" s="64">
        <f>SUM(O9:P9)</f>
        <v>8447</v>
      </c>
      <c r="O9" s="64">
        <v>4102</v>
      </c>
      <c r="P9" s="64">
        <v>4345</v>
      </c>
    </row>
    <row r="10" spans="1:16" s="17" customFormat="1" ht="12" customHeight="1">
      <c r="A10" s="25"/>
      <c r="B10" s="113" t="s">
        <v>69</v>
      </c>
      <c r="C10" s="113"/>
      <c r="D10" s="26"/>
      <c r="E10" s="83">
        <v>140531</v>
      </c>
      <c r="F10" s="84">
        <v>281518</v>
      </c>
      <c r="G10" s="84">
        <v>134756</v>
      </c>
      <c r="H10" s="85">
        <v>146762</v>
      </c>
      <c r="I10" s="31"/>
      <c r="J10" s="32"/>
      <c r="K10" s="22" t="s">
        <v>5</v>
      </c>
      <c r="L10" s="20"/>
      <c r="M10" s="66">
        <v>3461</v>
      </c>
      <c r="N10" s="64">
        <f>SUM(O10:P10)</f>
        <v>7594</v>
      </c>
      <c r="O10" s="64">
        <v>3911</v>
      </c>
      <c r="P10" s="64">
        <v>3683</v>
      </c>
    </row>
    <row r="11" spans="1:16" s="2" customFormat="1" ht="12" customHeight="1">
      <c r="A11" s="21"/>
      <c r="B11" s="21"/>
      <c r="C11" s="22" t="s">
        <v>136</v>
      </c>
      <c r="D11" s="20"/>
      <c r="E11" s="66">
        <v>2262</v>
      </c>
      <c r="F11" s="64">
        <f>SUM(G11:H11)</f>
        <v>3890</v>
      </c>
      <c r="G11" s="64">
        <v>1803</v>
      </c>
      <c r="H11" s="65">
        <v>2087</v>
      </c>
      <c r="I11" s="33"/>
      <c r="J11" s="15"/>
      <c r="K11" s="22" t="s">
        <v>6</v>
      </c>
      <c r="L11" s="20"/>
      <c r="M11" s="66">
        <v>3734</v>
      </c>
      <c r="N11" s="64">
        <f>SUM(O11:P11)</f>
        <v>8684</v>
      </c>
      <c r="O11" s="64">
        <v>4407</v>
      </c>
      <c r="P11" s="64">
        <v>4277</v>
      </c>
    </row>
    <row r="12" spans="1:16" s="2" customFormat="1" ht="12" customHeight="1">
      <c r="A12" s="21"/>
      <c r="B12" s="21"/>
      <c r="C12" s="22" t="s">
        <v>137</v>
      </c>
      <c r="D12" s="20"/>
      <c r="E12" s="66">
        <v>6983</v>
      </c>
      <c r="F12" s="64">
        <f>SUM(G12:H12)</f>
        <v>11969</v>
      </c>
      <c r="G12" s="64">
        <v>5380</v>
      </c>
      <c r="H12" s="65">
        <v>6589</v>
      </c>
      <c r="I12" s="33"/>
      <c r="J12" s="15"/>
      <c r="K12" s="22" t="s">
        <v>7</v>
      </c>
      <c r="L12" s="20"/>
      <c r="M12" s="66">
        <v>2292</v>
      </c>
      <c r="N12" s="64">
        <f>SUM(O12:P12)</f>
        <v>5865</v>
      </c>
      <c r="O12" s="64">
        <v>2880</v>
      </c>
      <c r="P12" s="64">
        <v>2985</v>
      </c>
    </row>
    <row r="13" spans="1:16" s="2" customFormat="1" ht="12" customHeight="1">
      <c r="A13" s="21"/>
      <c r="B13" s="21"/>
      <c r="C13" s="22" t="s">
        <v>138</v>
      </c>
      <c r="D13" s="20"/>
      <c r="E13" s="66">
        <v>5326</v>
      </c>
      <c r="F13" s="64">
        <f aca="true" t="shared" si="0" ref="F13:F41">SUM(G13:H13)</f>
        <v>8106</v>
      </c>
      <c r="G13" s="64">
        <v>4410</v>
      </c>
      <c r="H13" s="65">
        <v>3696</v>
      </c>
      <c r="I13" s="33"/>
      <c r="J13" s="88" t="s">
        <v>77</v>
      </c>
      <c r="K13" s="88"/>
      <c r="L13" s="55"/>
      <c r="M13" s="86">
        <v>97750</v>
      </c>
      <c r="N13" s="87">
        <v>222148</v>
      </c>
      <c r="O13" s="84">
        <v>107777</v>
      </c>
      <c r="P13" s="84">
        <v>114371</v>
      </c>
    </row>
    <row r="14" spans="1:16" s="2" customFormat="1" ht="12" customHeight="1">
      <c r="A14" s="21"/>
      <c r="B14" s="21"/>
      <c r="C14" s="22" t="s">
        <v>139</v>
      </c>
      <c r="D14" s="20"/>
      <c r="E14" s="66">
        <v>7507</v>
      </c>
      <c r="F14" s="64">
        <f t="shared" si="0"/>
        <v>12800</v>
      </c>
      <c r="G14" s="64">
        <v>6093</v>
      </c>
      <c r="H14" s="65">
        <v>6707</v>
      </c>
      <c r="I14" s="33"/>
      <c r="J14" s="15"/>
      <c r="K14" s="22" t="s">
        <v>8</v>
      </c>
      <c r="L14" s="20"/>
      <c r="M14" s="66">
        <v>7316</v>
      </c>
      <c r="N14" s="64">
        <f aca="true" t="shared" si="1" ref="N14:N42">SUM(O14:P14)</f>
        <v>15302</v>
      </c>
      <c r="O14" s="64">
        <v>7138</v>
      </c>
      <c r="P14" s="64">
        <v>8164</v>
      </c>
    </row>
    <row r="15" spans="1:16" s="2" customFormat="1" ht="12" customHeight="1">
      <c r="A15" s="21"/>
      <c r="B15" s="21"/>
      <c r="C15" s="22" t="s">
        <v>140</v>
      </c>
      <c r="D15" s="20"/>
      <c r="E15" s="66">
        <v>5635</v>
      </c>
      <c r="F15" s="64">
        <f t="shared" si="0"/>
        <v>10081</v>
      </c>
      <c r="G15" s="64">
        <v>4749</v>
      </c>
      <c r="H15" s="65">
        <v>5332</v>
      </c>
      <c r="I15" s="33"/>
      <c r="J15" s="15"/>
      <c r="K15" s="22" t="s">
        <v>9</v>
      </c>
      <c r="L15" s="20"/>
      <c r="M15" s="66">
        <v>5737</v>
      </c>
      <c r="N15" s="64">
        <f t="shared" si="1"/>
        <v>10323</v>
      </c>
      <c r="O15" s="64">
        <v>5372</v>
      </c>
      <c r="P15" s="64">
        <v>4951</v>
      </c>
    </row>
    <row r="16" spans="1:16" s="2" customFormat="1" ht="12" customHeight="1">
      <c r="A16" s="21"/>
      <c r="B16" s="21"/>
      <c r="C16" s="22" t="s">
        <v>141</v>
      </c>
      <c r="D16" s="20"/>
      <c r="E16" s="66">
        <v>10620</v>
      </c>
      <c r="F16" s="64">
        <f t="shared" si="0"/>
        <v>19929</v>
      </c>
      <c r="G16" s="64">
        <v>9246</v>
      </c>
      <c r="H16" s="65">
        <v>10683</v>
      </c>
      <c r="I16" s="33"/>
      <c r="J16" s="15"/>
      <c r="K16" s="22" t="s">
        <v>10</v>
      </c>
      <c r="L16" s="20"/>
      <c r="M16" s="66">
        <v>4538</v>
      </c>
      <c r="N16" s="64">
        <f t="shared" si="1"/>
        <v>10280</v>
      </c>
      <c r="O16" s="64">
        <v>4963</v>
      </c>
      <c r="P16" s="64">
        <v>5317</v>
      </c>
    </row>
    <row r="17" spans="1:16" s="2" customFormat="1" ht="12" customHeight="1">
      <c r="A17" s="21"/>
      <c r="B17" s="21"/>
      <c r="C17" s="22" t="s">
        <v>142</v>
      </c>
      <c r="D17" s="20"/>
      <c r="E17" s="66">
        <v>5962</v>
      </c>
      <c r="F17" s="64">
        <f t="shared" si="0"/>
        <v>10428</v>
      </c>
      <c r="G17" s="64">
        <v>4766</v>
      </c>
      <c r="H17" s="65">
        <v>5662</v>
      </c>
      <c r="I17" s="33"/>
      <c r="J17" s="15"/>
      <c r="K17" s="22" t="s">
        <v>11</v>
      </c>
      <c r="L17" s="20"/>
      <c r="M17" s="66">
        <v>4194</v>
      </c>
      <c r="N17" s="64">
        <f t="shared" si="1"/>
        <v>10000</v>
      </c>
      <c r="O17" s="64">
        <v>4799</v>
      </c>
      <c r="P17" s="64">
        <v>5201</v>
      </c>
    </row>
    <row r="18" spans="1:16" s="2" customFormat="1" ht="12" customHeight="1">
      <c r="A18" s="21"/>
      <c r="B18" s="21"/>
      <c r="C18" s="22" t="s">
        <v>143</v>
      </c>
      <c r="D18" s="20"/>
      <c r="E18" s="66">
        <v>7509</v>
      </c>
      <c r="F18" s="64">
        <f t="shared" si="0"/>
        <v>13930</v>
      </c>
      <c r="G18" s="64">
        <v>6856</v>
      </c>
      <c r="H18" s="65">
        <v>7074</v>
      </c>
      <c r="I18" s="33"/>
      <c r="J18" s="15"/>
      <c r="K18" s="22" t="s">
        <v>12</v>
      </c>
      <c r="L18" s="20"/>
      <c r="M18" s="66">
        <v>4687</v>
      </c>
      <c r="N18" s="64">
        <f t="shared" si="1"/>
        <v>11156</v>
      </c>
      <c r="O18" s="64">
        <v>5519</v>
      </c>
      <c r="P18" s="64">
        <v>5637</v>
      </c>
    </row>
    <row r="19" spans="1:16" s="2" customFormat="1" ht="12" customHeight="1">
      <c r="A19" s="21"/>
      <c r="B19" s="21"/>
      <c r="C19" s="22" t="s">
        <v>144</v>
      </c>
      <c r="D19" s="20"/>
      <c r="E19" s="66">
        <v>4761</v>
      </c>
      <c r="F19" s="64">
        <f t="shared" si="0"/>
        <v>9000</v>
      </c>
      <c r="G19" s="64">
        <v>4198</v>
      </c>
      <c r="H19" s="65">
        <v>4802</v>
      </c>
      <c r="I19" s="33"/>
      <c r="J19" s="15"/>
      <c r="K19" s="22" t="s">
        <v>13</v>
      </c>
      <c r="L19" s="20"/>
      <c r="M19" s="66">
        <v>758</v>
      </c>
      <c r="N19" s="64">
        <f t="shared" si="1"/>
        <v>1880</v>
      </c>
      <c r="O19" s="64">
        <v>971</v>
      </c>
      <c r="P19" s="64">
        <v>909</v>
      </c>
    </row>
    <row r="20" spans="1:16" s="2" customFormat="1" ht="12" customHeight="1">
      <c r="A20" s="21"/>
      <c r="B20" s="21"/>
      <c r="C20" s="22" t="s">
        <v>145</v>
      </c>
      <c r="D20" s="20"/>
      <c r="E20" s="66">
        <v>5744</v>
      </c>
      <c r="F20" s="64">
        <f t="shared" si="0"/>
        <v>10698</v>
      </c>
      <c r="G20" s="64">
        <v>5102</v>
      </c>
      <c r="H20" s="65">
        <v>5596</v>
      </c>
      <c r="I20" s="33"/>
      <c r="J20" s="15"/>
      <c r="K20" s="22" t="s">
        <v>14</v>
      </c>
      <c r="L20" s="20"/>
      <c r="M20" s="66">
        <v>183</v>
      </c>
      <c r="N20" s="64">
        <f t="shared" si="1"/>
        <v>478</v>
      </c>
      <c r="O20" s="64">
        <v>249</v>
      </c>
      <c r="P20" s="64">
        <v>229</v>
      </c>
    </row>
    <row r="21" spans="1:16" s="2" customFormat="1" ht="12" customHeight="1">
      <c r="A21" s="21"/>
      <c r="B21" s="21"/>
      <c r="C21" s="22" t="s">
        <v>146</v>
      </c>
      <c r="D21" s="20"/>
      <c r="E21" s="66">
        <v>7106</v>
      </c>
      <c r="F21" s="64">
        <f t="shared" si="0"/>
        <v>13382</v>
      </c>
      <c r="G21" s="64">
        <v>6566</v>
      </c>
      <c r="H21" s="65">
        <v>6816</v>
      </c>
      <c r="I21" s="33"/>
      <c r="J21" s="15"/>
      <c r="K21" s="22" t="s">
        <v>15</v>
      </c>
      <c r="L21" s="20"/>
      <c r="M21" s="66">
        <v>157</v>
      </c>
      <c r="N21" s="64">
        <f t="shared" si="1"/>
        <v>491</v>
      </c>
      <c r="O21" s="64">
        <v>240</v>
      </c>
      <c r="P21" s="64">
        <v>251</v>
      </c>
    </row>
    <row r="22" spans="1:16" s="2" customFormat="1" ht="12" customHeight="1">
      <c r="A22" s="21"/>
      <c r="B22" s="21"/>
      <c r="C22" s="22" t="s">
        <v>147</v>
      </c>
      <c r="D22" s="20"/>
      <c r="E22" s="66">
        <v>5868</v>
      </c>
      <c r="F22" s="64">
        <f t="shared" si="0"/>
        <v>10625</v>
      </c>
      <c r="G22" s="64">
        <v>5020</v>
      </c>
      <c r="H22" s="65">
        <v>5605</v>
      </c>
      <c r="I22" s="33"/>
      <c r="J22" s="15"/>
      <c r="K22" s="22" t="s">
        <v>16</v>
      </c>
      <c r="L22" s="20"/>
      <c r="M22" s="66">
        <v>4053</v>
      </c>
      <c r="N22" s="64">
        <f t="shared" si="1"/>
        <v>8786</v>
      </c>
      <c r="O22" s="64">
        <v>4205</v>
      </c>
      <c r="P22" s="64">
        <v>4581</v>
      </c>
    </row>
    <row r="23" spans="1:16" s="2" customFormat="1" ht="12" customHeight="1">
      <c r="A23" s="21"/>
      <c r="B23" s="21"/>
      <c r="C23" s="22" t="s">
        <v>148</v>
      </c>
      <c r="D23" s="20"/>
      <c r="E23" s="66">
        <v>9503</v>
      </c>
      <c r="F23" s="64">
        <f t="shared" si="0"/>
        <v>17184</v>
      </c>
      <c r="G23" s="64">
        <v>8199</v>
      </c>
      <c r="H23" s="65">
        <v>8985</v>
      </c>
      <c r="I23" s="33"/>
      <c r="J23" s="15"/>
      <c r="K23" s="22" t="s">
        <v>17</v>
      </c>
      <c r="L23" s="20"/>
      <c r="M23" s="66">
        <v>2824</v>
      </c>
      <c r="N23" s="64">
        <f t="shared" si="1"/>
        <v>6963</v>
      </c>
      <c r="O23" s="64">
        <v>3348</v>
      </c>
      <c r="P23" s="64">
        <v>3615</v>
      </c>
    </row>
    <row r="24" spans="1:16" s="2" customFormat="1" ht="12" customHeight="1">
      <c r="A24" s="21"/>
      <c r="B24" s="21"/>
      <c r="C24" s="22" t="s">
        <v>149</v>
      </c>
      <c r="D24" s="20"/>
      <c r="E24" s="66">
        <v>3944</v>
      </c>
      <c r="F24" s="64">
        <f t="shared" si="0"/>
        <v>7050</v>
      </c>
      <c r="G24" s="64">
        <v>3288</v>
      </c>
      <c r="H24" s="65">
        <v>3762</v>
      </c>
      <c r="I24" s="33"/>
      <c r="J24" s="15"/>
      <c r="K24" s="22" t="s">
        <v>18</v>
      </c>
      <c r="L24" s="20"/>
      <c r="M24" s="66">
        <v>2905</v>
      </c>
      <c r="N24" s="64">
        <f t="shared" si="1"/>
        <v>6354</v>
      </c>
      <c r="O24" s="64">
        <v>3108</v>
      </c>
      <c r="P24" s="64">
        <v>3246</v>
      </c>
    </row>
    <row r="25" spans="1:16" s="2" customFormat="1" ht="12" customHeight="1">
      <c r="A25" s="21"/>
      <c r="B25" s="21"/>
      <c r="C25" s="22" t="s">
        <v>150</v>
      </c>
      <c r="D25" s="20"/>
      <c r="E25" s="66">
        <v>4988</v>
      </c>
      <c r="F25" s="64">
        <f t="shared" si="0"/>
        <v>10739</v>
      </c>
      <c r="G25" s="64">
        <v>5206</v>
      </c>
      <c r="H25" s="65">
        <v>5533</v>
      </c>
      <c r="I25" s="33"/>
      <c r="J25" s="15"/>
      <c r="K25" s="22" t="s">
        <v>19</v>
      </c>
      <c r="L25" s="20"/>
      <c r="M25" s="66">
        <v>4323</v>
      </c>
      <c r="N25" s="64">
        <f t="shared" si="1"/>
        <v>10025</v>
      </c>
      <c r="O25" s="64">
        <v>4804</v>
      </c>
      <c r="P25" s="64">
        <v>5221</v>
      </c>
    </row>
    <row r="26" spans="1:16" s="2" customFormat="1" ht="12" customHeight="1">
      <c r="A26" s="21"/>
      <c r="B26" s="21"/>
      <c r="C26" s="22" t="s">
        <v>151</v>
      </c>
      <c r="D26" s="20"/>
      <c r="E26" s="66">
        <v>5851</v>
      </c>
      <c r="F26" s="64">
        <f t="shared" si="0"/>
        <v>12091</v>
      </c>
      <c r="G26" s="64">
        <v>5742</v>
      </c>
      <c r="H26" s="65">
        <v>6349</v>
      </c>
      <c r="I26" s="33"/>
      <c r="J26" s="15"/>
      <c r="K26" s="22" t="s">
        <v>20</v>
      </c>
      <c r="L26" s="20"/>
      <c r="M26" s="66">
        <v>5369</v>
      </c>
      <c r="N26" s="64">
        <f t="shared" si="1"/>
        <v>10569</v>
      </c>
      <c r="O26" s="64">
        <v>5285</v>
      </c>
      <c r="P26" s="64">
        <v>5284</v>
      </c>
    </row>
    <row r="27" spans="1:16" s="2" customFormat="1" ht="12" customHeight="1">
      <c r="A27" s="21"/>
      <c r="B27" s="21"/>
      <c r="C27" s="22" t="s">
        <v>152</v>
      </c>
      <c r="D27" s="20"/>
      <c r="E27" s="66">
        <v>3253</v>
      </c>
      <c r="F27" s="64">
        <f t="shared" si="0"/>
        <v>7238</v>
      </c>
      <c r="G27" s="64">
        <v>3527</v>
      </c>
      <c r="H27" s="65">
        <v>3711</v>
      </c>
      <c r="I27" s="33"/>
      <c r="J27" s="15"/>
      <c r="K27" s="22" t="s">
        <v>21</v>
      </c>
      <c r="L27" s="20"/>
      <c r="M27" s="66">
        <v>3448</v>
      </c>
      <c r="N27" s="64">
        <f t="shared" si="1"/>
        <v>8093</v>
      </c>
      <c r="O27" s="64">
        <v>3905</v>
      </c>
      <c r="P27" s="64">
        <v>4188</v>
      </c>
    </row>
    <row r="28" spans="1:16" s="2" customFormat="1" ht="12" customHeight="1">
      <c r="A28" s="21"/>
      <c r="B28" s="21"/>
      <c r="C28" s="22" t="s">
        <v>154</v>
      </c>
      <c r="D28" s="20"/>
      <c r="E28" s="66">
        <v>4652</v>
      </c>
      <c r="F28" s="64">
        <f t="shared" si="0"/>
        <v>9873</v>
      </c>
      <c r="G28" s="64">
        <v>4447</v>
      </c>
      <c r="H28" s="65">
        <v>5426</v>
      </c>
      <c r="I28" s="33"/>
      <c r="J28" s="15"/>
      <c r="K28" s="22" t="s">
        <v>22</v>
      </c>
      <c r="L28" s="20"/>
      <c r="M28" s="66">
        <v>4393</v>
      </c>
      <c r="N28" s="64">
        <f t="shared" si="1"/>
        <v>10477</v>
      </c>
      <c r="O28" s="64">
        <v>5102</v>
      </c>
      <c r="P28" s="64">
        <v>5375</v>
      </c>
    </row>
    <row r="29" spans="1:16" s="2" customFormat="1" ht="12" customHeight="1">
      <c r="A29" s="21"/>
      <c r="B29" s="21"/>
      <c r="C29" s="22" t="s">
        <v>155</v>
      </c>
      <c r="D29" s="20"/>
      <c r="E29" s="66">
        <v>4311</v>
      </c>
      <c r="F29" s="64">
        <f t="shared" si="0"/>
        <v>9960</v>
      </c>
      <c r="G29" s="64">
        <v>4806</v>
      </c>
      <c r="H29" s="65">
        <v>5154</v>
      </c>
      <c r="I29" s="33"/>
      <c r="J29" s="15"/>
      <c r="K29" s="22" t="s">
        <v>23</v>
      </c>
      <c r="L29" s="20"/>
      <c r="M29" s="66">
        <v>5505</v>
      </c>
      <c r="N29" s="64">
        <f t="shared" si="1"/>
        <v>14367</v>
      </c>
      <c r="O29" s="64">
        <v>7011</v>
      </c>
      <c r="P29" s="64">
        <v>7356</v>
      </c>
    </row>
    <row r="30" spans="1:16" s="2" customFormat="1" ht="12" customHeight="1">
      <c r="A30" s="21"/>
      <c r="B30" s="21"/>
      <c r="C30" s="22" t="s">
        <v>156</v>
      </c>
      <c r="D30" s="20"/>
      <c r="E30" s="66">
        <v>1582</v>
      </c>
      <c r="F30" s="64">
        <f t="shared" si="0"/>
        <v>3586</v>
      </c>
      <c r="G30" s="64">
        <v>1703</v>
      </c>
      <c r="H30" s="65">
        <v>1883</v>
      </c>
      <c r="I30" s="33"/>
      <c r="J30" s="15"/>
      <c r="K30" s="22" t="s">
        <v>24</v>
      </c>
      <c r="L30" s="20"/>
      <c r="M30" s="66">
        <v>2823</v>
      </c>
      <c r="N30" s="64">
        <f t="shared" si="1"/>
        <v>6156</v>
      </c>
      <c r="O30" s="64">
        <v>2993</v>
      </c>
      <c r="P30" s="64">
        <v>3163</v>
      </c>
    </row>
    <row r="31" spans="1:16" s="2" customFormat="1" ht="12" customHeight="1">
      <c r="A31" s="21"/>
      <c r="B31" s="21"/>
      <c r="C31" s="22" t="s">
        <v>157</v>
      </c>
      <c r="D31" s="20"/>
      <c r="E31" s="66">
        <v>4330</v>
      </c>
      <c r="F31" s="64">
        <f t="shared" si="0"/>
        <v>10728</v>
      </c>
      <c r="G31" s="64">
        <v>5239</v>
      </c>
      <c r="H31" s="65">
        <v>5489</v>
      </c>
      <c r="I31" s="33"/>
      <c r="J31" s="15"/>
      <c r="K31" s="22" t="s">
        <v>25</v>
      </c>
      <c r="L31" s="20"/>
      <c r="M31" s="66">
        <v>2239</v>
      </c>
      <c r="N31" s="64">
        <f t="shared" si="1"/>
        <v>5118</v>
      </c>
      <c r="O31" s="64">
        <v>2482</v>
      </c>
      <c r="P31" s="64">
        <v>2636</v>
      </c>
    </row>
    <row r="32" spans="1:16" s="2" customFormat="1" ht="12" customHeight="1">
      <c r="A32" s="21"/>
      <c r="B32" s="21"/>
      <c r="C32" s="22" t="s">
        <v>158</v>
      </c>
      <c r="D32" s="20"/>
      <c r="E32" s="66">
        <v>1120</v>
      </c>
      <c r="F32" s="64">
        <f t="shared" si="0"/>
        <v>2860</v>
      </c>
      <c r="G32" s="64">
        <v>1430</v>
      </c>
      <c r="H32" s="65">
        <v>1430</v>
      </c>
      <c r="I32" s="33"/>
      <c r="J32" s="15"/>
      <c r="K32" s="22" t="s">
        <v>26</v>
      </c>
      <c r="L32" s="20"/>
      <c r="M32" s="66">
        <v>3159</v>
      </c>
      <c r="N32" s="64">
        <f t="shared" si="1"/>
        <v>7016</v>
      </c>
      <c r="O32" s="64">
        <v>3411</v>
      </c>
      <c r="P32" s="64">
        <v>3605</v>
      </c>
    </row>
    <row r="33" spans="1:16" s="2" customFormat="1" ht="12" customHeight="1">
      <c r="A33" s="21"/>
      <c r="B33" s="21"/>
      <c r="C33" s="22" t="s">
        <v>159</v>
      </c>
      <c r="D33" s="20"/>
      <c r="E33" s="66">
        <v>470</v>
      </c>
      <c r="F33" s="64">
        <f t="shared" si="0"/>
        <v>924</v>
      </c>
      <c r="G33" s="64">
        <v>447</v>
      </c>
      <c r="H33" s="65">
        <v>477</v>
      </c>
      <c r="I33" s="33"/>
      <c r="J33" s="15"/>
      <c r="K33" s="22" t="s">
        <v>27</v>
      </c>
      <c r="L33" s="20"/>
      <c r="M33" s="66">
        <v>2196</v>
      </c>
      <c r="N33" s="64">
        <f t="shared" si="1"/>
        <v>5366</v>
      </c>
      <c r="O33" s="64">
        <v>2549</v>
      </c>
      <c r="P33" s="64">
        <v>2817</v>
      </c>
    </row>
    <row r="34" spans="1:16" s="2" customFormat="1" ht="12" customHeight="1">
      <c r="A34" s="21"/>
      <c r="B34" s="21"/>
      <c r="C34" s="22" t="s">
        <v>160</v>
      </c>
      <c r="D34" s="20"/>
      <c r="E34" s="66">
        <v>175</v>
      </c>
      <c r="F34" s="64">
        <f t="shared" si="0"/>
        <v>423</v>
      </c>
      <c r="G34" s="64">
        <v>220</v>
      </c>
      <c r="H34" s="65">
        <v>203</v>
      </c>
      <c r="I34" s="33"/>
      <c r="J34" s="15"/>
      <c r="K34" s="22" t="s">
        <v>28</v>
      </c>
      <c r="L34" s="20"/>
      <c r="M34" s="66">
        <v>2830</v>
      </c>
      <c r="N34" s="64">
        <f t="shared" si="1"/>
        <v>6567</v>
      </c>
      <c r="O34" s="64">
        <v>3127</v>
      </c>
      <c r="P34" s="64">
        <v>3440</v>
      </c>
    </row>
    <row r="35" spans="1:16" s="2" customFormat="1" ht="12" customHeight="1">
      <c r="A35" s="21"/>
      <c r="B35" s="21"/>
      <c r="C35" s="22" t="s">
        <v>161</v>
      </c>
      <c r="D35" s="20"/>
      <c r="E35" s="66">
        <v>2447</v>
      </c>
      <c r="F35" s="64">
        <f t="shared" si="0"/>
        <v>6216</v>
      </c>
      <c r="G35" s="64">
        <v>3046</v>
      </c>
      <c r="H35" s="65">
        <v>3170</v>
      </c>
      <c r="I35" s="33"/>
      <c r="J35" s="15"/>
      <c r="K35" s="22" t="s">
        <v>29</v>
      </c>
      <c r="L35" s="20"/>
      <c r="M35" s="66">
        <v>4293</v>
      </c>
      <c r="N35" s="64">
        <f t="shared" si="1"/>
        <v>10320</v>
      </c>
      <c r="O35" s="64">
        <v>4973</v>
      </c>
      <c r="P35" s="64">
        <v>5347</v>
      </c>
    </row>
    <row r="36" spans="1:16" s="2" customFormat="1" ht="12" customHeight="1">
      <c r="A36" s="21"/>
      <c r="B36" s="21"/>
      <c r="C36" s="22" t="s">
        <v>162</v>
      </c>
      <c r="D36" s="20"/>
      <c r="E36" s="66">
        <v>2282</v>
      </c>
      <c r="F36" s="64">
        <f t="shared" si="0"/>
        <v>6022</v>
      </c>
      <c r="G36" s="64">
        <v>2922</v>
      </c>
      <c r="H36" s="65">
        <v>3100</v>
      </c>
      <c r="I36" s="33"/>
      <c r="J36" s="15"/>
      <c r="K36" s="22" t="s">
        <v>30</v>
      </c>
      <c r="L36" s="20"/>
      <c r="M36" s="66">
        <v>1943</v>
      </c>
      <c r="N36" s="64">
        <f t="shared" si="1"/>
        <v>4802</v>
      </c>
      <c r="O36" s="64">
        <v>2347</v>
      </c>
      <c r="P36" s="64">
        <v>2455</v>
      </c>
    </row>
    <row r="37" spans="1:16" s="2" customFormat="1" ht="12" customHeight="1">
      <c r="A37" s="21"/>
      <c r="B37" s="21"/>
      <c r="C37" s="22" t="s">
        <v>163</v>
      </c>
      <c r="D37" s="20"/>
      <c r="E37" s="66">
        <v>134</v>
      </c>
      <c r="F37" s="64">
        <f t="shared" si="0"/>
        <v>412</v>
      </c>
      <c r="G37" s="64">
        <v>203</v>
      </c>
      <c r="H37" s="65">
        <v>209</v>
      </c>
      <c r="I37" s="33"/>
      <c r="J37" s="15"/>
      <c r="K37" s="22" t="s">
        <v>31</v>
      </c>
      <c r="L37" s="20"/>
      <c r="M37" s="66">
        <v>2688</v>
      </c>
      <c r="N37" s="64">
        <f t="shared" si="1"/>
        <v>6540</v>
      </c>
      <c r="O37" s="64">
        <v>3069</v>
      </c>
      <c r="P37" s="64">
        <v>3471</v>
      </c>
    </row>
    <row r="38" spans="1:16" s="2" customFormat="1" ht="12" customHeight="1">
      <c r="A38" s="21"/>
      <c r="B38" s="21"/>
      <c r="C38" s="22" t="s">
        <v>164</v>
      </c>
      <c r="D38" s="20"/>
      <c r="E38" s="66">
        <v>2890</v>
      </c>
      <c r="F38" s="64">
        <f t="shared" si="0"/>
        <v>7345</v>
      </c>
      <c r="G38" s="64">
        <v>3574</v>
      </c>
      <c r="H38" s="65">
        <v>3771</v>
      </c>
      <c r="I38" s="33"/>
      <c r="J38" s="15"/>
      <c r="K38" s="22" t="s">
        <v>32</v>
      </c>
      <c r="L38" s="20"/>
      <c r="M38" s="66">
        <v>524</v>
      </c>
      <c r="N38" s="64">
        <f t="shared" si="1"/>
        <v>1405</v>
      </c>
      <c r="O38" s="64">
        <v>678</v>
      </c>
      <c r="P38" s="64">
        <v>727</v>
      </c>
    </row>
    <row r="39" spans="1:16" s="2" customFormat="1" ht="12" customHeight="1">
      <c r="A39" s="21"/>
      <c r="B39" s="21"/>
      <c r="C39" s="22" t="s">
        <v>165</v>
      </c>
      <c r="D39" s="20"/>
      <c r="E39" s="66">
        <v>4301</v>
      </c>
      <c r="F39" s="64">
        <f t="shared" si="0"/>
        <v>10725</v>
      </c>
      <c r="G39" s="64">
        <v>5119</v>
      </c>
      <c r="H39" s="65">
        <v>5606</v>
      </c>
      <c r="I39" s="33"/>
      <c r="J39" s="15"/>
      <c r="K39" s="22" t="s">
        <v>33</v>
      </c>
      <c r="L39" s="20"/>
      <c r="M39" s="66">
        <v>259</v>
      </c>
      <c r="N39" s="64">
        <f t="shared" si="1"/>
        <v>763</v>
      </c>
      <c r="O39" s="64">
        <v>374</v>
      </c>
      <c r="P39" s="64">
        <v>389</v>
      </c>
    </row>
    <row r="40" spans="1:16" s="2" customFormat="1" ht="12" customHeight="1">
      <c r="A40" s="21"/>
      <c r="B40" s="21"/>
      <c r="C40" s="22" t="s">
        <v>166</v>
      </c>
      <c r="D40" s="20"/>
      <c r="E40" s="66">
        <v>4356</v>
      </c>
      <c r="F40" s="64">
        <f t="shared" si="0"/>
        <v>10433</v>
      </c>
      <c r="G40" s="64">
        <v>5094</v>
      </c>
      <c r="H40" s="65">
        <v>5339</v>
      </c>
      <c r="I40" s="33"/>
      <c r="J40" s="15"/>
      <c r="K40" s="22" t="s">
        <v>34</v>
      </c>
      <c r="L40" s="20"/>
      <c r="M40" s="66">
        <v>1088</v>
      </c>
      <c r="N40" s="64">
        <f t="shared" si="1"/>
        <v>2161</v>
      </c>
      <c r="O40" s="64">
        <v>998</v>
      </c>
      <c r="P40" s="64">
        <v>1163</v>
      </c>
    </row>
    <row r="41" spans="1:16" s="2" customFormat="1" ht="12" customHeight="1">
      <c r="A41" s="21"/>
      <c r="B41" s="21"/>
      <c r="C41" s="22" t="s">
        <v>167</v>
      </c>
      <c r="D41" s="20"/>
      <c r="E41" s="66">
        <v>4659</v>
      </c>
      <c r="F41" s="64">
        <f t="shared" si="0"/>
        <v>12871</v>
      </c>
      <c r="G41" s="64">
        <v>6355</v>
      </c>
      <c r="H41" s="65">
        <v>6516</v>
      </c>
      <c r="I41" s="33"/>
      <c r="J41" s="15"/>
      <c r="K41" s="22" t="s">
        <v>35</v>
      </c>
      <c r="L41" s="20"/>
      <c r="M41" s="66">
        <v>6599</v>
      </c>
      <c r="N41" s="64">
        <f t="shared" si="1"/>
        <v>13247</v>
      </c>
      <c r="O41" s="64">
        <v>6274</v>
      </c>
      <c r="P41" s="64">
        <v>6973</v>
      </c>
    </row>
    <row r="42" spans="1:16" s="2" customFormat="1" ht="12" customHeight="1">
      <c r="A42" s="21"/>
      <c r="B42" s="89" t="s">
        <v>200</v>
      </c>
      <c r="C42" s="90"/>
      <c r="D42" s="55"/>
      <c r="E42" s="86">
        <v>84362</v>
      </c>
      <c r="F42" s="84">
        <v>181531</v>
      </c>
      <c r="G42" s="84">
        <v>88954</v>
      </c>
      <c r="H42" s="85">
        <v>92577</v>
      </c>
      <c r="I42" s="31"/>
      <c r="J42" s="32"/>
      <c r="K42" s="22" t="s">
        <v>36</v>
      </c>
      <c r="L42" s="20"/>
      <c r="M42" s="66">
        <v>3835</v>
      </c>
      <c r="N42" s="64">
        <f t="shared" si="1"/>
        <v>10052</v>
      </c>
      <c r="O42" s="64">
        <v>4952</v>
      </c>
      <c r="P42" s="64">
        <v>5100</v>
      </c>
    </row>
    <row r="43" spans="1:16" s="2" customFormat="1" ht="12" customHeight="1">
      <c r="A43" s="21"/>
      <c r="B43" s="21"/>
      <c r="C43" s="22" t="s">
        <v>168</v>
      </c>
      <c r="D43" s="20"/>
      <c r="E43" s="66">
        <v>7405</v>
      </c>
      <c r="F43" s="64">
        <f>SUM(G43:H43)</f>
        <v>13710</v>
      </c>
      <c r="G43" s="64">
        <v>6434</v>
      </c>
      <c r="H43" s="65">
        <v>7276</v>
      </c>
      <c r="I43" s="33"/>
      <c r="J43" s="15"/>
      <c r="K43" s="22" t="s">
        <v>37</v>
      </c>
      <c r="L43" s="20"/>
      <c r="M43" s="66">
        <v>2884</v>
      </c>
      <c r="N43" s="64">
        <f>SUM(O43:P43)</f>
        <v>7091</v>
      </c>
      <c r="O43" s="64">
        <v>3531</v>
      </c>
      <c r="P43" s="64">
        <v>3560</v>
      </c>
    </row>
    <row r="44" spans="1:16" s="2" customFormat="1" ht="12" customHeight="1">
      <c r="A44" s="21"/>
      <c r="B44" s="21"/>
      <c r="C44" s="22" t="s">
        <v>169</v>
      </c>
      <c r="D44" s="20"/>
      <c r="E44" s="66">
        <v>8328</v>
      </c>
      <c r="F44" s="64">
        <f aca="true" t="shared" si="2" ref="F44:F73">SUM(G44:H44)</f>
        <v>15250</v>
      </c>
      <c r="G44" s="64">
        <v>7346</v>
      </c>
      <c r="H44" s="65">
        <v>7904</v>
      </c>
      <c r="I44" s="33"/>
      <c r="J44" s="88" t="s">
        <v>201</v>
      </c>
      <c r="K44" s="88"/>
      <c r="L44" s="55"/>
      <c r="M44" s="86">
        <v>89894</v>
      </c>
      <c r="N44" s="87">
        <v>215731</v>
      </c>
      <c r="O44" s="84">
        <v>104693</v>
      </c>
      <c r="P44" s="84">
        <v>111038</v>
      </c>
    </row>
    <row r="45" spans="1:16" s="2" customFormat="1" ht="12" customHeight="1">
      <c r="A45" s="21"/>
      <c r="B45" s="21"/>
      <c r="C45" s="22" t="s">
        <v>170</v>
      </c>
      <c r="D45" s="20"/>
      <c r="E45" s="66">
        <v>6759</v>
      </c>
      <c r="F45" s="64">
        <f t="shared" si="2"/>
        <v>16924</v>
      </c>
      <c r="G45" s="64">
        <v>8374</v>
      </c>
      <c r="H45" s="65">
        <v>8550</v>
      </c>
      <c r="I45" s="33"/>
      <c r="J45" s="15"/>
      <c r="K45" s="22" t="s">
        <v>38</v>
      </c>
      <c r="L45" s="20"/>
      <c r="M45" s="66">
        <v>6563</v>
      </c>
      <c r="N45" s="64">
        <f>SUM(O45:P45)</f>
        <v>12891</v>
      </c>
      <c r="O45" s="64">
        <v>6403</v>
      </c>
      <c r="P45" s="64">
        <v>6488</v>
      </c>
    </row>
    <row r="46" spans="1:16" s="2" customFormat="1" ht="12" customHeight="1">
      <c r="A46" s="21"/>
      <c r="B46" s="21"/>
      <c r="C46" s="22" t="s">
        <v>171</v>
      </c>
      <c r="D46" s="20"/>
      <c r="E46" s="66">
        <v>4708</v>
      </c>
      <c r="F46" s="64">
        <f t="shared" si="2"/>
        <v>10043</v>
      </c>
      <c r="G46" s="64">
        <v>5019</v>
      </c>
      <c r="H46" s="65">
        <v>5024</v>
      </c>
      <c r="I46" s="33"/>
      <c r="J46" s="15"/>
      <c r="K46" s="1" t="s">
        <v>39</v>
      </c>
      <c r="L46" s="57"/>
      <c r="M46" s="66">
        <v>474</v>
      </c>
      <c r="N46" s="64">
        <f>SUM(O46:P46)</f>
        <v>1284</v>
      </c>
      <c r="O46" s="64">
        <v>615</v>
      </c>
      <c r="P46" s="64">
        <v>669</v>
      </c>
    </row>
    <row r="47" spans="1:16" s="2" customFormat="1" ht="12" customHeight="1">
      <c r="A47" s="21"/>
      <c r="B47" s="21"/>
      <c r="C47" s="22" t="s">
        <v>172</v>
      </c>
      <c r="D47" s="20"/>
      <c r="E47" s="66">
        <v>312</v>
      </c>
      <c r="F47" s="64">
        <f t="shared" si="2"/>
        <v>762</v>
      </c>
      <c r="G47" s="64">
        <v>410</v>
      </c>
      <c r="H47" s="65">
        <v>352</v>
      </c>
      <c r="I47" s="33"/>
      <c r="J47" s="15"/>
      <c r="K47" s="22" t="s">
        <v>40</v>
      </c>
      <c r="L47" s="20"/>
      <c r="M47" s="66">
        <v>728</v>
      </c>
      <c r="N47" s="64">
        <f aca="true" t="shared" si="3" ref="N47:N73">SUM(O47:P47)</f>
        <v>2066</v>
      </c>
      <c r="O47" s="64">
        <v>1001</v>
      </c>
      <c r="P47" s="64">
        <v>1065</v>
      </c>
    </row>
    <row r="48" spans="1:16" s="2" customFormat="1" ht="12" customHeight="1">
      <c r="A48" s="21"/>
      <c r="B48" s="21"/>
      <c r="C48" s="22" t="s">
        <v>173</v>
      </c>
      <c r="D48" s="20"/>
      <c r="E48" s="66">
        <v>1244</v>
      </c>
      <c r="F48" s="64">
        <f t="shared" si="2"/>
        <v>3660</v>
      </c>
      <c r="G48" s="64">
        <v>1851</v>
      </c>
      <c r="H48" s="65">
        <v>1809</v>
      </c>
      <c r="I48" s="33"/>
      <c r="J48" s="15"/>
      <c r="K48" s="22" t="s">
        <v>41</v>
      </c>
      <c r="L48" s="20"/>
      <c r="M48" s="66">
        <v>348</v>
      </c>
      <c r="N48" s="64">
        <f t="shared" si="3"/>
        <v>1030</v>
      </c>
      <c r="O48" s="64">
        <v>503</v>
      </c>
      <c r="P48" s="64">
        <v>527</v>
      </c>
    </row>
    <row r="49" spans="1:16" s="2" customFormat="1" ht="12" customHeight="1">
      <c r="A49" s="21"/>
      <c r="B49" s="21"/>
      <c r="C49" s="22" t="s">
        <v>174</v>
      </c>
      <c r="D49" s="20"/>
      <c r="E49" s="66">
        <v>4693</v>
      </c>
      <c r="F49" s="64">
        <f t="shared" si="2"/>
        <v>9709</v>
      </c>
      <c r="G49" s="64">
        <v>4699</v>
      </c>
      <c r="H49" s="65">
        <v>5010</v>
      </c>
      <c r="I49" s="33"/>
      <c r="J49" s="15"/>
      <c r="K49" s="22" t="s">
        <v>42</v>
      </c>
      <c r="L49" s="20"/>
      <c r="M49" s="66">
        <v>479</v>
      </c>
      <c r="N49" s="64">
        <f t="shared" si="3"/>
        <v>1425</v>
      </c>
      <c r="O49" s="64">
        <v>701</v>
      </c>
      <c r="P49" s="64">
        <v>724</v>
      </c>
    </row>
    <row r="50" spans="1:16" s="2" customFormat="1" ht="12" customHeight="1">
      <c r="A50" s="21"/>
      <c r="B50" s="21"/>
      <c r="C50" s="22" t="s">
        <v>175</v>
      </c>
      <c r="D50" s="20"/>
      <c r="E50" s="66">
        <v>5678</v>
      </c>
      <c r="F50" s="64">
        <f t="shared" si="2"/>
        <v>10805</v>
      </c>
      <c r="G50" s="64">
        <v>5540</v>
      </c>
      <c r="H50" s="65">
        <v>5265</v>
      </c>
      <c r="I50" s="33"/>
      <c r="J50" s="15"/>
      <c r="K50" s="22" t="s">
        <v>153</v>
      </c>
      <c r="L50" s="20"/>
      <c r="M50" s="66">
        <v>6136</v>
      </c>
      <c r="N50" s="64">
        <f t="shared" si="3"/>
        <v>12602</v>
      </c>
      <c r="O50" s="64">
        <v>5957</v>
      </c>
      <c r="P50" s="64">
        <v>6645</v>
      </c>
    </row>
    <row r="51" spans="1:16" s="2" customFormat="1" ht="12" customHeight="1">
      <c r="A51" s="21"/>
      <c r="B51" s="21"/>
      <c r="C51" s="22" t="s">
        <v>176</v>
      </c>
      <c r="D51" s="20"/>
      <c r="E51" s="66">
        <v>7512</v>
      </c>
      <c r="F51" s="64">
        <f t="shared" si="2"/>
        <v>16452</v>
      </c>
      <c r="G51" s="64">
        <v>8302</v>
      </c>
      <c r="H51" s="65">
        <v>8150</v>
      </c>
      <c r="I51" s="33"/>
      <c r="J51" s="15"/>
      <c r="K51" s="22" t="s">
        <v>43</v>
      </c>
      <c r="L51" s="20"/>
      <c r="M51" s="66">
        <v>6838</v>
      </c>
      <c r="N51" s="64">
        <f t="shared" si="3"/>
        <v>14812</v>
      </c>
      <c r="O51" s="64">
        <v>7166</v>
      </c>
      <c r="P51" s="64">
        <v>7646</v>
      </c>
    </row>
    <row r="52" spans="1:16" s="2" customFormat="1" ht="12" customHeight="1">
      <c r="A52" s="21"/>
      <c r="B52" s="21"/>
      <c r="C52" s="22" t="s">
        <v>177</v>
      </c>
      <c r="D52" s="20"/>
      <c r="E52" s="66">
        <v>4868</v>
      </c>
      <c r="F52" s="64">
        <f t="shared" si="2"/>
        <v>11564</v>
      </c>
      <c r="G52" s="64">
        <v>5526</v>
      </c>
      <c r="H52" s="65">
        <v>6038</v>
      </c>
      <c r="I52" s="33"/>
      <c r="J52" s="15"/>
      <c r="K52" s="22" t="s">
        <v>44</v>
      </c>
      <c r="L52" s="20"/>
      <c r="M52" s="66">
        <v>3484</v>
      </c>
      <c r="N52" s="64">
        <f t="shared" si="3"/>
        <v>7826</v>
      </c>
      <c r="O52" s="64">
        <v>3699</v>
      </c>
      <c r="P52" s="64">
        <v>4127</v>
      </c>
    </row>
    <row r="53" spans="1:16" s="2" customFormat="1" ht="12" customHeight="1">
      <c r="A53" s="21"/>
      <c r="B53" s="21"/>
      <c r="C53" s="22" t="s">
        <v>106</v>
      </c>
      <c r="D53" s="20"/>
      <c r="E53" s="66">
        <v>4163</v>
      </c>
      <c r="F53" s="64">
        <f t="shared" si="2"/>
        <v>8946</v>
      </c>
      <c r="G53" s="64">
        <v>4188</v>
      </c>
      <c r="H53" s="65">
        <v>4758</v>
      </c>
      <c r="I53" s="33"/>
      <c r="J53" s="15"/>
      <c r="K53" s="22" t="s">
        <v>45</v>
      </c>
      <c r="L53" s="20"/>
      <c r="M53" s="66">
        <v>5500</v>
      </c>
      <c r="N53" s="64">
        <f t="shared" si="3"/>
        <v>13815</v>
      </c>
      <c r="O53" s="64">
        <v>6774</v>
      </c>
      <c r="P53" s="64">
        <v>7041</v>
      </c>
    </row>
    <row r="54" spans="1:16" s="2" customFormat="1" ht="12" customHeight="1">
      <c r="A54" s="21"/>
      <c r="B54" s="21"/>
      <c r="C54" s="22" t="s">
        <v>178</v>
      </c>
      <c r="D54" s="20"/>
      <c r="E54" s="66">
        <v>2808</v>
      </c>
      <c r="F54" s="64">
        <f t="shared" si="2"/>
        <v>5747</v>
      </c>
      <c r="G54" s="64">
        <v>2702</v>
      </c>
      <c r="H54" s="65">
        <v>3045</v>
      </c>
      <c r="I54" s="33"/>
      <c r="J54" s="15"/>
      <c r="K54" s="22" t="s">
        <v>46</v>
      </c>
      <c r="L54" s="20"/>
      <c r="M54" s="66">
        <v>1688</v>
      </c>
      <c r="N54" s="64">
        <f t="shared" si="3"/>
        <v>3774</v>
      </c>
      <c r="O54" s="64">
        <v>1854</v>
      </c>
      <c r="P54" s="64">
        <v>1920</v>
      </c>
    </row>
    <row r="55" spans="1:16" s="2" customFormat="1" ht="12" customHeight="1">
      <c r="A55" s="21"/>
      <c r="B55" s="21"/>
      <c r="C55" s="22" t="s">
        <v>179</v>
      </c>
      <c r="D55" s="20"/>
      <c r="E55" s="66">
        <v>2652</v>
      </c>
      <c r="F55" s="64">
        <f t="shared" si="2"/>
        <v>5616</v>
      </c>
      <c r="G55" s="64">
        <v>2602</v>
      </c>
      <c r="H55" s="65">
        <v>3014</v>
      </c>
      <c r="I55" s="33"/>
      <c r="J55" s="15"/>
      <c r="K55" s="22" t="s">
        <v>47</v>
      </c>
      <c r="L55" s="20"/>
      <c r="M55" s="66">
        <v>3153</v>
      </c>
      <c r="N55" s="64">
        <f t="shared" si="3"/>
        <v>7598</v>
      </c>
      <c r="O55" s="64">
        <v>3659</v>
      </c>
      <c r="P55" s="64">
        <v>3939</v>
      </c>
    </row>
    <row r="56" spans="1:16" s="2" customFormat="1" ht="12" customHeight="1">
      <c r="A56" s="21"/>
      <c r="B56" s="21"/>
      <c r="C56" s="22" t="s">
        <v>180</v>
      </c>
      <c r="D56" s="20"/>
      <c r="E56" s="66">
        <v>3103</v>
      </c>
      <c r="F56" s="64">
        <f t="shared" si="2"/>
        <v>7287</v>
      </c>
      <c r="G56" s="64">
        <v>3630</v>
      </c>
      <c r="H56" s="65">
        <v>3657</v>
      </c>
      <c r="I56" s="33"/>
      <c r="J56" s="15"/>
      <c r="K56" s="22" t="s">
        <v>48</v>
      </c>
      <c r="L56" s="20"/>
      <c r="M56" s="66">
        <v>1642</v>
      </c>
      <c r="N56" s="64">
        <f t="shared" si="3"/>
        <v>3993</v>
      </c>
      <c r="O56" s="64">
        <v>1911</v>
      </c>
      <c r="P56" s="64">
        <v>2082</v>
      </c>
    </row>
    <row r="57" spans="1:16" s="2" customFormat="1" ht="12" customHeight="1">
      <c r="A57" s="21"/>
      <c r="B57" s="21"/>
      <c r="C57" s="22" t="s">
        <v>181</v>
      </c>
      <c r="D57" s="20"/>
      <c r="E57" s="66">
        <v>4212</v>
      </c>
      <c r="F57" s="64">
        <f t="shared" si="2"/>
        <v>9451</v>
      </c>
      <c r="G57" s="64">
        <v>4719</v>
      </c>
      <c r="H57" s="65">
        <v>4732</v>
      </c>
      <c r="I57" s="33"/>
      <c r="J57" s="15"/>
      <c r="K57" s="22" t="s">
        <v>49</v>
      </c>
      <c r="L57" s="20"/>
      <c r="M57" s="66">
        <v>2124</v>
      </c>
      <c r="N57" s="64">
        <f t="shared" si="3"/>
        <v>5250</v>
      </c>
      <c r="O57" s="64">
        <v>2573</v>
      </c>
      <c r="P57" s="64">
        <v>2677</v>
      </c>
    </row>
    <row r="58" spans="1:16" s="2" customFormat="1" ht="12" customHeight="1">
      <c r="A58" s="21"/>
      <c r="B58" s="21"/>
      <c r="C58" s="22" t="s">
        <v>182</v>
      </c>
      <c r="D58" s="20"/>
      <c r="E58" s="66">
        <v>1922</v>
      </c>
      <c r="F58" s="64">
        <f t="shared" si="2"/>
        <v>4134</v>
      </c>
      <c r="G58" s="64">
        <v>2054</v>
      </c>
      <c r="H58" s="65">
        <v>2080</v>
      </c>
      <c r="I58" s="33"/>
      <c r="J58" s="15"/>
      <c r="K58" s="22" t="s">
        <v>50</v>
      </c>
      <c r="L58" s="20"/>
      <c r="M58" s="66">
        <v>2133</v>
      </c>
      <c r="N58" s="64">
        <f t="shared" si="3"/>
        <v>5783</v>
      </c>
      <c r="O58" s="64">
        <v>2783</v>
      </c>
      <c r="P58" s="64">
        <v>3000</v>
      </c>
    </row>
    <row r="59" spans="1:16" s="2" customFormat="1" ht="12" customHeight="1">
      <c r="A59" s="21"/>
      <c r="B59" s="21"/>
      <c r="C59" s="22" t="s">
        <v>183</v>
      </c>
      <c r="D59" s="20"/>
      <c r="E59" s="66">
        <v>3616</v>
      </c>
      <c r="F59" s="64">
        <f t="shared" si="2"/>
        <v>8456</v>
      </c>
      <c r="G59" s="64">
        <v>4348</v>
      </c>
      <c r="H59" s="65">
        <v>4108</v>
      </c>
      <c r="I59" s="33"/>
      <c r="J59" s="15"/>
      <c r="K59" s="22" t="s">
        <v>51</v>
      </c>
      <c r="L59" s="20"/>
      <c r="M59" s="66">
        <v>2635</v>
      </c>
      <c r="N59" s="64">
        <f t="shared" si="3"/>
        <v>5695</v>
      </c>
      <c r="O59" s="64">
        <v>2843</v>
      </c>
      <c r="P59" s="64">
        <v>2852</v>
      </c>
    </row>
    <row r="60" spans="1:16" s="2" customFormat="1" ht="12" customHeight="1">
      <c r="A60" s="21"/>
      <c r="B60" s="21"/>
      <c r="C60" s="22" t="s">
        <v>184</v>
      </c>
      <c r="D60" s="20"/>
      <c r="E60" s="66">
        <v>2443</v>
      </c>
      <c r="F60" s="64">
        <f t="shared" si="2"/>
        <v>4787</v>
      </c>
      <c r="G60" s="64">
        <v>2438</v>
      </c>
      <c r="H60" s="65">
        <v>2349</v>
      </c>
      <c r="I60" s="33"/>
      <c r="J60" s="15"/>
      <c r="K60" s="22" t="s">
        <v>52</v>
      </c>
      <c r="L60" s="20"/>
      <c r="M60" s="66">
        <v>4433</v>
      </c>
      <c r="N60" s="64">
        <f t="shared" si="3"/>
        <v>10295</v>
      </c>
      <c r="O60" s="64">
        <v>5019</v>
      </c>
      <c r="P60" s="64">
        <v>5276</v>
      </c>
    </row>
    <row r="61" spans="1:16" s="2" customFormat="1" ht="12" customHeight="1">
      <c r="A61" s="21"/>
      <c r="B61" s="21"/>
      <c r="C61" s="22" t="s">
        <v>185</v>
      </c>
      <c r="D61" s="20"/>
      <c r="E61" s="66">
        <v>3199</v>
      </c>
      <c r="F61" s="64">
        <f t="shared" si="2"/>
        <v>7517</v>
      </c>
      <c r="G61" s="64">
        <v>3767</v>
      </c>
      <c r="H61" s="65">
        <v>3750</v>
      </c>
      <c r="I61" s="33"/>
      <c r="J61" s="15"/>
      <c r="K61" s="22" t="s">
        <v>53</v>
      </c>
      <c r="L61" s="20"/>
      <c r="M61" s="66">
        <v>3448</v>
      </c>
      <c r="N61" s="64">
        <f t="shared" si="3"/>
        <v>8109</v>
      </c>
      <c r="O61" s="64">
        <v>3942</v>
      </c>
      <c r="P61" s="64">
        <v>4167</v>
      </c>
    </row>
    <row r="62" spans="1:16" s="2" customFormat="1" ht="12" customHeight="1">
      <c r="A62" s="21"/>
      <c r="B62" s="21"/>
      <c r="C62" s="56" t="s">
        <v>186</v>
      </c>
      <c r="D62" s="20"/>
      <c r="E62" s="66">
        <v>1994</v>
      </c>
      <c r="F62" s="64">
        <f t="shared" si="2"/>
        <v>4482</v>
      </c>
      <c r="G62" s="64">
        <v>2090</v>
      </c>
      <c r="H62" s="65">
        <v>2392</v>
      </c>
      <c r="I62" s="33"/>
      <c r="J62" s="15"/>
      <c r="K62" s="22" t="s">
        <v>54</v>
      </c>
      <c r="L62" s="20"/>
      <c r="M62" s="66">
        <v>4765</v>
      </c>
      <c r="N62" s="64">
        <f t="shared" si="3"/>
        <v>10836</v>
      </c>
      <c r="O62" s="64">
        <v>5260</v>
      </c>
      <c r="P62" s="64">
        <v>5576</v>
      </c>
    </row>
    <row r="63" spans="1:16" s="2" customFormat="1" ht="12" customHeight="1">
      <c r="A63" s="21"/>
      <c r="B63" s="21"/>
      <c r="C63" s="22" t="s">
        <v>187</v>
      </c>
      <c r="D63" s="20"/>
      <c r="E63" s="66">
        <v>2743</v>
      </c>
      <c r="F63" s="64">
        <f t="shared" si="2"/>
        <v>6229</v>
      </c>
      <c r="G63" s="64">
        <v>2915</v>
      </c>
      <c r="H63" s="65">
        <v>3314</v>
      </c>
      <c r="I63" s="33"/>
      <c r="J63" s="15"/>
      <c r="K63" s="22" t="s">
        <v>55</v>
      </c>
      <c r="L63" s="20"/>
      <c r="M63" s="66">
        <v>2305</v>
      </c>
      <c r="N63" s="64">
        <f t="shared" si="3"/>
        <v>5867</v>
      </c>
      <c r="O63" s="64">
        <v>2811</v>
      </c>
      <c r="P63" s="64">
        <v>3056</v>
      </c>
    </row>
    <row r="64" spans="1:16" s="2" customFormat="1" ht="12" customHeight="1">
      <c r="A64" s="21"/>
      <c r="B64" s="89" t="s">
        <v>202</v>
      </c>
      <c r="C64" s="90"/>
      <c r="D64" s="55"/>
      <c r="E64" s="86">
        <v>62864</v>
      </c>
      <c r="F64" s="84">
        <v>134406</v>
      </c>
      <c r="G64" s="84">
        <v>65500</v>
      </c>
      <c r="H64" s="85">
        <v>68906</v>
      </c>
      <c r="I64" s="33"/>
      <c r="J64" s="15"/>
      <c r="K64" s="22" t="s">
        <v>56</v>
      </c>
      <c r="L64" s="20"/>
      <c r="M64" s="66">
        <v>3952</v>
      </c>
      <c r="N64" s="64">
        <f t="shared" si="3"/>
        <v>11051</v>
      </c>
      <c r="O64" s="64">
        <v>5227</v>
      </c>
      <c r="P64" s="64">
        <v>5824</v>
      </c>
    </row>
    <row r="65" spans="1:16" s="2" customFormat="1" ht="12" customHeight="1">
      <c r="A65" s="21"/>
      <c r="B65" s="21"/>
      <c r="C65" s="22" t="s">
        <v>188</v>
      </c>
      <c r="D65" s="20"/>
      <c r="E65" s="66">
        <v>5134</v>
      </c>
      <c r="F65" s="64">
        <f t="shared" si="2"/>
        <v>9243</v>
      </c>
      <c r="G65" s="64">
        <v>4331</v>
      </c>
      <c r="H65" s="65">
        <v>4912</v>
      </c>
      <c r="I65" s="33"/>
      <c r="J65" s="32"/>
      <c r="K65" s="22" t="s">
        <v>57</v>
      </c>
      <c r="L65" s="20"/>
      <c r="M65" s="66">
        <v>2846</v>
      </c>
      <c r="N65" s="64">
        <f t="shared" si="3"/>
        <v>7525</v>
      </c>
      <c r="O65" s="64">
        <v>3620</v>
      </c>
      <c r="P65" s="64">
        <v>3905</v>
      </c>
    </row>
    <row r="66" spans="1:16" s="2" customFormat="1" ht="12" customHeight="1">
      <c r="A66" s="21"/>
      <c r="B66" s="21"/>
      <c r="C66" s="22" t="s">
        <v>189</v>
      </c>
      <c r="D66" s="20"/>
      <c r="E66" s="66">
        <v>6417</v>
      </c>
      <c r="F66" s="64">
        <f t="shared" si="2"/>
        <v>11466</v>
      </c>
      <c r="G66" s="64">
        <v>5293</v>
      </c>
      <c r="H66" s="65">
        <v>6173</v>
      </c>
      <c r="I66" s="31"/>
      <c r="J66" s="15"/>
      <c r="K66" s="22" t="s">
        <v>58</v>
      </c>
      <c r="L66" s="20"/>
      <c r="M66" s="66">
        <v>2830</v>
      </c>
      <c r="N66" s="64">
        <f t="shared" si="3"/>
        <v>6728</v>
      </c>
      <c r="O66" s="64">
        <v>3243</v>
      </c>
      <c r="P66" s="64">
        <v>3485</v>
      </c>
    </row>
    <row r="67" spans="1:16" s="2" customFormat="1" ht="12" customHeight="1">
      <c r="A67" s="21"/>
      <c r="B67" s="21"/>
      <c r="C67" s="22" t="s">
        <v>190</v>
      </c>
      <c r="D67" s="20"/>
      <c r="E67" s="66">
        <v>8152</v>
      </c>
      <c r="F67" s="64">
        <f t="shared" si="2"/>
        <v>14716</v>
      </c>
      <c r="G67" s="64">
        <v>7012</v>
      </c>
      <c r="H67" s="65">
        <v>7704</v>
      </c>
      <c r="I67" s="33"/>
      <c r="J67" s="15"/>
      <c r="K67" s="22" t="s">
        <v>59</v>
      </c>
      <c r="L67" s="20"/>
      <c r="M67" s="66">
        <v>2757</v>
      </c>
      <c r="N67" s="64">
        <f t="shared" si="3"/>
        <v>8011</v>
      </c>
      <c r="O67" s="64">
        <v>3890</v>
      </c>
      <c r="P67" s="64">
        <v>4121</v>
      </c>
    </row>
    <row r="68" spans="1:16" s="2" customFormat="1" ht="12" customHeight="1">
      <c r="A68" s="21"/>
      <c r="B68" s="21"/>
      <c r="C68" s="22" t="s">
        <v>191</v>
      </c>
      <c r="D68" s="20"/>
      <c r="E68" s="66">
        <v>5357</v>
      </c>
      <c r="F68" s="64">
        <f t="shared" si="2"/>
        <v>11269</v>
      </c>
      <c r="G68" s="64">
        <v>5371</v>
      </c>
      <c r="H68" s="65">
        <v>5898</v>
      </c>
      <c r="I68" s="33"/>
      <c r="J68" s="15"/>
      <c r="K68" s="22" t="s">
        <v>60</v>
      </c>
      <c r="L68" s="20"/>
      <c r="M68" s="66">
        <v>2733</v>
      </c>
      <c r="N68" s="64">
        <f t="shared" si="3"/>
        <v>7711</v>
      </c>
      <c r="O68" s="64">
        <v>3759</v>
      </c>
      <c r="P68" s="64">
        <v>3952</v>
      </c>
    </row>
    <row r="69" spans="1:16" s="2" customFormat="1" ht="12" customHeight="1">
      <c r="A69" s="21"/>
      <c r="B69" s="21"/>
      <c r="C69" s="22" t="s">
        <v>192</v>
      </c>
      <c r="D69" s="20"/>
      <c r="E69" s="66">
        <v>4812</v>
      </c>
      <c r="F69" s="64">
        <f t="shared" si="2"/>
        <v>12524</v>
      </c>
      <c r="G69" s="64">
        <v>6073</v>
      </c>
      <c r="H69" s="65">
        <v>6451</v>
      </c>
      <c r="I69" s="33"/>
      <c r="J69" s="15"/>
      <c r="K69" s="22" t="s">
        <v>62</v>
      </c>
      <c r="L69" s="20"/>
      <c r="M69" s="66">
        <v>2119</v>
      </c>
      <c r="N69" s="64">
        <f t="shared" si="3"/>
        <v>5703</v>
      </c>
      <c r="O69" s="64">
        <v>2731</v>
      </c>
      <c r="P69" s="64">
        <v>2972</v>
      </c>
    </row>
    <row r="70" spans="1:16" s="2" customFormat="1" ht="12" customHeight="1">
      <c r="A70" s="21"/>
      <c r="B70" s="21"/>
      <c r="C70" s="22" t="s">
        <v>193</v>
      </c>
      <c r="D70" s="20"/>
      <c r="E70" s="66">
        <v>5598</v>
      </c>
      <c r="F70" s="64">
        <f t="shared" si="2"/>
        <v>14074</v>
      </c>
      <c r="G70" s="64">
        <v>7059</v>
      </c>
      <c r="H70" s="65">
        <v>7015</v>
      </c>
      <c r="I70" s="33"/>
      <c r="J70" s="15"/>
      <c r="K70" s="22" t="s">
        <v>63</v>
      </c>
      <c r="L70" s="20"/>
      <c r="M70" s="66">
        <v>2855</v>
      </c>
      <c r="N70" s="64">
        <f t="shared" si="3"/>
        <v>8028</v>
      </c>
      <c r="O70" s="64">
        <v>3910</v>
      </c>
      <c r="P70" s="64">
        <v>4118</v>
      </c>
    </row>
    <row r="71" spans="1:16" s="2" customFormat="1" ht="12" customHeight="1">
      <c r="A71" s="21"/>
      <c r="B71" s="21"/>
      <c r="C71" s="22" t="s">
        <v>203</v>
      </c>
      <c r="D71" s="20"/>
      <c r="E71" s="66">
        <v>253</v>
      </c>
      <c r="F71" s="64">
        <f t="shared" si="2"/>
        <v>634</v>
      </c>
      <c r="G71" s="64">
        <v>327</v>
      </c>
      <c r="H71" s="65">
        <v>307</v>
      </c>
      <c r="I71" s="33"/>
      <c r="J71" s="15"/>
      <c r="K71" s="22" t="s">
        <v>64</v>
      </c>
      <c r="L71" s="20"/>
      <c r="M71" s="66">
        <v>2333</v>
      </c>
      <c r="N71" s="64">
        <f t="shared" si="3"/>
        <v>6465</v>
      </c>
      <c r="O71" s="64">
        <v>3053</v>
      </c>
      <c r="P71" s="64">
        <v>3412</v>
      </c>
    </row>
    <row r="72" spans="1:16" s="2" customFormat="1" ht="12" customHeight="1">
      <c r="A72" s="21"/>
      <c r="B72" s="21"/>
      <c r="C72" s="22" t="s">
        <v>0</v>
      </c>
      <c r="D72" s="20"/>
      <c r="E72" s="66">
        <v>3997</v>
      </c>
      <c r="F72" s="64">
        <f t="shared" si="2"/>
        <v>8325</v>
      </c>
      <c r="G72" s="64">
        <v>4141</v>
      </c>
      <c r="H72" s="65">
        <v>4184</v>
      </c>
      <c r="I72" s="33"/>
      <c r="J72" s="15"/>
      <c r="K72" s="22" t="s">
        <v>65</v>
      </c>
      <c r="L72" s="20"/>
      <c r="M72" s="66">
        <v>4558</v>
      </c>
      <c r="N72" s="64">
        <f t="shared" si="3"/>
        <v>9910</v>
      </c>
      <c r="O72" s="64">
        <v>4988</v>
      </c>
      <c r="P72" s="64">
        <v>4922</v>
      </c>
    </row>
    <row r="73" spans="1:16" s="2" customFormat="1" ht="12" customHeight="1">
      <c r="A73" s="21"/>
      <c r="B73" s="21"/>
      <c r="C73" s="22" t="s">
        <v>1</v>
      </c>
      <c r="D73" s="20"/>
      <c r="E73" s="66">
        <v>213</v>
      </c>
      <c r="F73" s="64">
        <f t="shared" si="2"/>
        <v>591</v>
      </c>
      <c r="G73" s="64">
        <v>284</v>
      </c>
      <c r="H73" s="65">
        <v>307</v>
      </c>
      <c r="I73" s="33"/>
      <c r="J73" s="15"/>
      <c r="K73" s="22" t="s">
        <v>204</v>
      </c>
      <c r="L73" s="20"/>
      <c r="M73" s="66">
        <v>4035</v>
      </c>
      <c r="N73" s="64">
        <f t="shared" si="3"/>
        <v>9648</v>
      </c>
      <c r="O73" s="64">
        <v>4798</v>
      </c>
      <c r="P73" s="64">
        <v>4850</v>
      </c>
    </row>
    <row r="74" spans="1:16" s="2" customFormat="1" ht="12" customHeight="1">
      <c r="A74" s="21"/>
      <c r="B74" s="21"/>
      <c r="C74" s="22" t="s">
        <v>2</v>
      </c>
      <c r="D74" s="20"/>
      <c r="E74" s="66">
        <v>3451</v>
      </c>
      <c r="F74" s="64">
        <f>SUM(G74:H74)</f>
        <v>7656</v>
      </c>
      <c r="G74" s="64">
        <v>3707</v>
      </c>
      <c r="H74" s="65">
        <v>3949</v>
      </c>
      <c r="I74" s="33"/>
      <c r="J74" s="15"/>
      <c r="K74" s="22"/>
      <c r="L74" s="20"/>
      <c r="M74" s="66"/>
      <c r="N74" s="64"/>
      <c r="O74" s="64"/>
      <c r="P74" s="64"/>
    </row>
    <row r="75" spans="1:16" s="4" customFormat="1" ht="3.75" customHeight="1">
      <c r="A75" s="37"/>
      <c r="B75" s="37"/>
      <c r="C75" s="38"/>
      <c r="D75" s="39"/>
      <c r="E75" s="40"/>
      <c r="F75" s="41"/>
      <c r="G75" s="41"/>
      <c r="H75" s="42"/>
      <c r="I75" s="43"/>
      <c r="J75" s="41"/>
      <c r="K75" s="44"/>
      <c r="L75" s="45"/>
      <c r="M75" s="46"/>
      <c r="N75" s="47"/>
      <c r="O75" s="48"/>
      <c r="P75" s="48"/>
    </row>
    <row r="76" spans="1:10" s="2" customFormat="1" ht="11.25" customHeight="1">
      <c r="A76" s="93" t="s">
        <v>86</v>
      </c>
      <c r="B76" s="93"/>
      <c r="C76" s="93"/>
      <c r="D76" s="93"/>
      <c r="E76" s="93"/>
      <c r="F76" s="50"/>
      <c r="G76" s="50"/>
      <c r="H76" s="50"/>
      <c r="I76" s="79"/>
      <c r="J76" s="50"/>
    </row>
    <row r="77" ht="14.25" customHeight="1">
      <c r="I77" s="50"/>
    </row>
  </sheetData>
  <sheetProtection/>
  <mergeCells count="13">
    <mergeCell ref="B64:C64"/>
    <mergeCell ref="J44:K44"/>
    <mergeCell ref="B10:C10"/>
    <mergeCell ref="J13:K13"/>
    <mergeCell ref="B42:C42"/>
    <mergeCell ref="M6:M7"/>
    <mergeCell ref="A76:E76"/>
    <mergeCell ref="N6:P6"/>
    <mergeCell ref="A8:D8"/>
    <mergeCell ref="A6:D7"/>
    <mergeCell ref="E6:E7"/>
    <mergeCell ref="F6:H6"/>
    <mergeCell ref="I6:L7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N6" sqref="N6:P6"/>
    </sheetView>
  </sheetViews>
  <sheetFormatPr defaultColWidth="8.875" defaultRowHeight="14.25" customHeight="1"/>
  <cols>
    <col min="1" max="1" width="1.75390625" style="2" customWidth="1"/>
    <col min="2" max="2" width="1.625" style="2" customWidth="1"/>
    <col min="3" max="3" width="9.625" style="2" customWidth="1"/>
    <col min="4" max="4" width="1.625" style="2" customWidth="1"/>
    <col min="5" max="5" width="7.625" style="2" customWidth="1"/>
    <col min="6" max="6" width="9.375" style="2" customWidth="1"/>
    <col min="7" max="8" width="8.625" style="2" customWidth="1"/>
    <col min="9" max="9" width="1.75390625" style="2" customWidth="1"/>
    <col min="10" max="10" width="1.625" style="2" customWidth="1"/>
    <col min="11" max="11" width="9.625" style="3" customWidth="1"/>
    <col min="12" max="12" width="1.625" style="3" customWidth="1"/>
    <col min="13" max="13" width="7.875" style="2" customWidth="1"/>
    <col min="14" max="14" width="8.75390625" style="2" customWidth="1"/>
    <col min="15" max="16" width="8.625" style="2" customWidth="1"/>
    <col min="17" max="17" width="8.875" style="4" customWidth="1"/>
    <col min="18" max="16384" width="8.875" style="2" customWidth="1"/>
  </cols>
  <sheetData>
    <row r="1" spans="1:16" s="5" customFormat="1" ht="30" customHeight="1">
      <c r="A1" s="114" t="s">
        <v>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7" s="5" customFormat="1" ht="13.5" customHeight="1">
      <c r="A2" s="70"/>
      <c r="B2" s="70"/>
      <c r="C2" s="70"/>
      <c r="D2" s="70"/>
      <c r="E2" s="69" t="s">
        <v>205</v>
      </c>
      <c r="F2" s="70"/>
      <c r="G2" s="70"/>
      <c r="H2" s="70"/>
      <c r="I2" s="70"/>
      <c r="J2" s="70"/>
      <c r="K2" s="71"/>
      <c r="L2" s="71"/>
      <c r="M2" s="70"/>
      <c r="N2" s="72"/>
      <c r="O2" s="70"/>
      <c r="P2" s="70"/>
      <c r="Q2" s="59"/>
    </row>
    <row r="3" spans="1:17" s="5" customFormat="1" ht="13.5" customHeight="1">
      <c r="A3" s="70"/>
      <c r="B3" s="70"/>
      <c r="C3" s="70"/>
      <c r="D3" s="70"/>
      <c r="E3" s="69" t="s">
        <v>135</v>
      </c>
      <c r="F3" s="70"/>
      <c r="G3" s="70"/>
      <c r="H3" s="70"/>
      <c r="I3" s="70"/>
      <c r="J3" s="70"/>
      <c r="K3" s="71"/>
      <c r="L3" s="71"/>
      <c r="M3" s="70"/>
      <c r="N3" s="72"/>
      <c r="O3" s="70"/>
      <c r="P3" s="70"/>
      <c r="Q3" s="58"/>
    </row>
    <row r="4" spans="1:17" s="5" customFormat="1" ht="13.5" customHeight="1">
      <c r="A4" s="70"/>
      <c r="B4" s="70"/>
      <c r="C4" s="70"/>
      <c r="D4" s="70"/>
      <c r="E4" s="69" t="s">
        <v>134</v>
      </c>
      <c r="F4" s="70"/>
      <c r="G4" s="70"/>
      <c r="H4" s="70"/>
      <c r="I4" s="70"/>
      <c r="J4" s="70"/>
      <c r="K4" s="73"/>
      <c r="L4" s="73"/>
      <c r="M4" s="70"/>
      <c r="N4" s="70"/>
      <c r="O4" s="70"/>
      <c r="P4" s="74"/>
      <c r="Q4" s="58"/>
    </row>
    <row r="5" spans="11:16" ht="12" customHeight="1" thickBot="1">
      <c r="K5" s="4"/>
      <c r="L5" s="4"/>
      <c r="P5" s="7" t="s">
        <v>206</v>
      </c>
    </row>
    <row r="6" spans="1:17" s="9" customFormat="1" ht="15.75" customHeight="1">
      <c r="A6" s="99" t="s">
        <v>79</v>
      </c>
      <c r="B6" s="100"/>
      <c r="C6" s="100"/>
      <c r="D6" s="101"/>
      <c r="E6" s="104" t="s">
        <v>80</v>
      </c>
      <c r="F6" s="94" t="s">
        <v>81</v>
      </c>
      <c r="G6" s="106"/>
      <c r="H6" s="106"/>
      <c r="I6" s="107" t="s">
        <v>79</v>
      </c>
      <c r="J6" s="108"/>
      <c r="K6" s="108"/>
      <c r="L6" s="109"/>
      <c r="M6" s="91" t="s">
        <v>80</v>
      </c>
      <c r="N6" s="94" t="s">
        <v>81</v>
      </c>
      <c r="O6" s="95"/>
      <c r="P6" s="95"/>
      <c r="Q6" s="8"/>
    </row>
    <row r="7" spans="1:17" s="9" customFormat="1" ht="15.75" customHeight="1">
      <c r="A7" s="102"/>
      <c r="B7" s="102"/>
      <c r="C7" s="102"/>
      <c r="D7" s="103"/>
      <c r="E7" s="105"/>
      <c r="F7" s="10" t="s">
        <v>82</v>
      </c>
      <c r="G7" s="11" t="s">
        <v>67</v>
      </c>
      <c r="H7" s="12" t="s">
        <v>68</v>
      </c>
      <c r="I7" s="110"/>
      <c r="J7" s="111"/>
      <c r="K7" s="111"/>
      <c r="L7" s="112"/>
      <c r="M7" s="92"/>
      <c r="N7" s="10" t="s">
        <v>82</v>
      </c>
      <c r="O7" s="11" t="s">
        <v>67</v>
      </c>
      <c r="P7" s="12" t="s">
        <v>68</v>
      </c>
      <c r="Q7" s="8"/>
    </row>
    <row r="8" spans="1:17" s="17" customFormat="1" ht="16.5" customHeight="1">
      <c r="A8" s="96" t="s">
        <v>83</v>
      </c>
      <c r="B8" s="97"/>
      <c r="C8" s="97"/>
      <c r="D8" s="98"/>
      <c r="E8" s="80">
        <v>475401</v>
      </c>
      <c r="F8" s="81">
        <v>1035334</v>
      </c>
      <c r="G8" s="81">
        <v>501680</v>
      </c>
      <c r="H8" s="82">
        <v>533654</v>
      </c>
      <c r="I8" s="13"/>
      <c r="J8" s="88" t="s">
        <v>71</v>
      </c>
      <c r="K8" s="90"/>
      <c r="L8" s="14"/>
      <c r="M8" s="86">
        <v>97750</v>
      </c>
      <c r="N8" s="84">
        <v>222148</v>
      </c>
      <c r="O8" s="84">
        <v>107777</v>
      </c>
      <c r="P8" s="84">
        <v>114371</v>
      </c>
      <c r="Q8" s="16"/>
    </row>
    <row r="9" spans="1:17" s="24" customFormat="1" ht="11.25" customHeight="1">
      <c r="A9" s="18"/>
      <c r="B9" s="18"/>
      <c r="C9" s="19"/>
      <c r="D9" s="20"/>
      <c r="E9" s="83"/>
      <c r="F9" s="84"/>
      <c r="G9" s="84"/>
      <c r="H9" s="85"/>
      <c r="I9" s="21"/>
      <c r="J9" s="21"/>
      <c r="K9" s="22" t="s">
        <v>113</v>
      </c>
      <c r="L9" s="20"/>
      <c r="M9" s="66">
        <v>5737</v>
      </c>
      <c r="N9" s="64">
        <v>10323</v>
      </c>
      <c r="O9" s="64">
        <v>5372</v>
      </c>
      <c r="P9" s="64">
        <v>4951</v>
      </c>
      <c r="Q9" s="23"/>
    </row>
    <row r="10" spans="1:17" s="17" customFormat="1" ht="12" customHeight="1">
      <c r="A10" s="25"/>
      <c r="B10" s="113" t="s">
        <v>69</v>
      </c>
      <c r="C10" s="113"/>
      <c r="D10" s="26"/>
      <c r="E10" s="83">
        <v>145752</v>
      </c>
      <c r="F10" s="84">
        <v>290344</v>
      </c>
      <c r="G10" s="84">
        <v>138755</v>
      </c>
      <c r="H10" s="85">
        <v>151589</v>
      </c>
      <c r="I10" s="21"/>
      <c r="J10" s="21"/>
      <c r="K10" s="22" t="s">
        <v>114</v>
      </c>
      <c r="L10" s="20"/>
      <c r="M10" s="66">
        <v>16622</v>
      </c>
      <c r="N10" s="64">
        <v>34770</v>
      </c>
      <c r="O10" s="64">
        <v>16432</v>
      </c>
      <c r="P10" s="64">
        <v>18338</v>
      </c>
      <c r="Q10" s="16"/>
    </row>
    <row r="11" spans="1:16" ht="12" customHeight="1">
      <c r="A11" s="21"/>
      <c r="B11" s="21"/>
      <c r="C11" s="22" t="s">
        <v>84</v>
      </c>
      <c r="D11" s="20"/>
      <c r="E11" s="66">
        <v>13423</v>
      </c>
      <c r="F11" s="64">
        <v>25929</v>
      </c>
      <c r="G11" s="64">
        <v>12792</v>
      </c>
      <c r="H11" s="65">
        <v>13137</v>
      </c>
      <c r="I11" s="21"/>
      <c r="J11" s="21"/>
      <c r="K11" s="22" t="s">
        <v>11</v>
      </c>
      <c r="L11" s="20"/>
      <c r="M11" s="66">
        <v>8107</v>
      </c>
      <c r="N11" s="64">
        <v>20332</v>
      </c>
      <c r="O11" s="64">
        <v>9808</v>
      </c>
      <c r="P11" s="64">
        <v>10524</v>
      </c>
    </row>
    <row r="12" spans="1:16" ht="12" customHeight="1">
      <c r="A12" s="21"/>
      <c r="B12" s="21"/>
      <c r="C12" s="22" t="s">
        <v>85</v>
      </c>
      <c r="D12" s="20"/>
      <c r="E12" s="66">
        <v>13452</v>
      </c>
      <c r="F12" s="64">
        <v>21948</v>
      </c>
      <c r="G12" s="64">
        <v>10633</v>
      </c>
      <c r="H12" s="65">
        <v>11315</v>
      </c>
      <c r="I12" s="21"/>
      <c r="J12" s="21"/>
      <c r="K12" s="22" t="s">
        <v>115</v>
      </c>
      <c r="L12" s="20"/>
      <c r="M12" s="66">
        <v>6557</v>
      </c>
      <c r="N12" s="64">
        <v>15201</v>
      </c>
      <c r="O12" s="64">
        <v>7314</v>
      </c>
      <c r="P12" s="64">
        <v>7887</v>
      </c>
    </row>
    <row r="13" spans="1:16" ht="12" customHeight="1">
      <c r="A13" s="21"/>
      <c r="B13" s="21"/>
      <c r="C13" s="22" t="s">
        <v>88</v>
      </c>
      <c r="D13" s="20"/>
      <c r="E13" s="66">
        <v>9638</v>
      </c>
      <c r="F13" s="64">
        <v>17380</v>
      </c>
      <c r="G13" s="64">
        <v>8231</v>
      </c>
      <c r="H13" s="65">
        <v>9149</v>
      </c>
      <c r="I13" s="21"/>
      <c r="J13" s="21"/>
      <c r="K13" s="22" t="s">
        <v>116</v>
      </c>
      <c r="L13" s="20"/>
      <c r="M13" s="66">
        <v>1104</v>
      </c>
      <c r="N13" s="64">
        <v>2865</v>
      </c>
      <c r="O13" s="64">
        <v>1466</v>
      </c>
      <c r="P13" s="64">
        <v>1399</v>
      </c>
    </row>
    <row r="14" spans="1:16" ht="12" customHeight="1">
      <c r="A14" s="21"/>
      <c r="B14" s="21"/>
      <c r="C14" s="22" t="s">
        <v>89</v>
      </c>
      <c r="D14" s="20"/>
      <c r="E14" s="66">
        <v>12467</v>
      </c>
      <c r="F14" s="64">
        <v>23199</v>
      </c>
      <c r="G14" s="64">
        <v>10694</v>
      </c>
      <c r="H14" s="65">
        <v>12505</v>
      </c>
      <c r="I14" s="21"/>
      <c r="J14" s="21"/>
      <c r="K14" s="22" t="s">
        <v>117</v>
      </c>
      <c r="L14" s="20"/>
      <c r="M14" s="66">
        <v>9535</v>
      </c>
      <c r="N14" s="64">
        <v>22312</v>
      </c>
      <c r="O14" s="64">
        <v>10974</v>
      </c>
      <c r="P14" s="64">
        <v>11338</v>
      </c>
    </row>
    <row r="15" spans="1:16" ht="12" customHeight="1">
      <c r="A15" s="21"/>
      <c r="B15" s="21"/>
      <c r="C15" s="22" t="s">
        <v>90</v>
      </c>
      <c r="D15" s="20"/>
      <c r="E15" s="66">
        <v>13233</v>
      </c>
      <c r="F15" s="64">
        <v>23667</v>
      </c>
      <c r="G15" s="64">
        <v>11145</v>
      </c>
      <c r="H15" s="65">
        <v>12522</v>
      </c>
      <c r="I15" s="21"/>
      <c r="J15" s="21"/>
      <c r="K15" s="22" t="s">
        <v>118</v>
      </c>
      <c r="L15" s="20"/>
      <c r="M15" s="66">
        <v>9131</v>
      </c>
      <c r="N15" s="64">
        <v>18577</v>
      </c>
      <c r="O15" s="64">
        <v>9170</v>
      </c>
      <c r="P15" s="64">
        <v>9407</v>
      </c>
    </row>
    <row r="16" spans="1:16" ht="12" customHeight="1">
      <c r="A16" s="21"/>
      <c r="B16" s="21"/>
      <c r="C16" s="22" t="s">
        <v>91</v>
      </c>
      <c r="D16" s="20"/>
      <c r="E16" s="66">
        <v>15927</v>
      </c>
      <c r="F16" s="64">
        <v>28251</v>
      </c>
      <c r="G16" s="64">
        <v>13147</v>
      </c>
      <c r="H16" s="65">
        <v>15104</v>
      </c>
      <c r="I16" s="21"/>
      <c r="J16" s="21"/>
      <c r="K16" s="22" t="s">
        <v>119</v>
      </c>
      <c r="L16" s="20"/>
      <c r="M16" s="66">
        <v>5850</v>
      </c>
      <c r="N16" s="64">
        <v>13327</v>
      </c>
      <c r="O16" s="64">
        <v>6383</v>
      </c>
      <c r="P16" s="64">
        <v>6944</v>
      </c>
    </row>
    <row r="17" spans="1:16" ht="12" customHeight="1">
      <c r="A17" s="21"/>
      <c r="B17" s="21"/>
      <c r="C17" s="22" t="s">
        <v>92</v>
      </c>
      <c r="D17" s="20"/>
      <c r="E17" s="66">
        <v>14883</v>
      </c>
      <c r="F17" s="64">
        <v>26700</v>
      </c>
      <c r="G17" s="64">
        <v>12706</v>
      </c>
      <c r="H17" s="65">
        <v>13994</v>
      </c>
      <c r="I17" s="21"/>
      <c r="J17" s="21"/>
      <c r="K17" s="22" t="s">
        <v>23</v>
      </c>
      <c r="L17" s="20"/>
      <c r="M17" s="66">
        <v>6612</v>
      </c>
      <c r="N17" s="64">
        <v>16364</v>
      </c>
      <c r="O17" s="64">
        <v>7899</v>
      </c>
      <c r="P17" s="64">
        <v>8465</v>
      </c>
    </row>
    <row r="18" spans="1:16" ht="12" customHeight="1">
      <c r="A18" s="21"/>
      <c r="B18" s="21"/>
      <c r="C18" s="22" t="s">
        <v>93</v>
      </c>
      <c r="D18" s="20"/>
      <c r="E18" s="66">
        <v>8361</v>
      </c>
      <c r="F18" s="64">
        <v>16501</v>
      </c>
      <c r="G18" s="64">
        <v>7772</v>
      </c>
      <c r="H18" s="65">
        <v>8729</v>
      </c>
      <c r="I18" s="21"/>
      <c r="J18" s="21"/>
      <c r="K18" s="22" t="s">
        <v>28</v>
      </c>
      <c r="L18" s="20"/>
      <c r="M18" s="66">
        <v>2850</v>
      </c>
      <c r="N18" s="64">
        <v>6822</v>
      </c>
      <c r="O18" s="64">
        <v>3286</v>
      </c>
      <c r="P18" s="64">
        <v>3536</v>
      </c>
    </row>
    <row r="19" spans="1:16" ht="12" customHeight="1">
      <c r="A19" s="21"/>
      <c r="B19" s="21"/>
      <c r="C19" s="22" t="s">
        <v>94</v>
      </c>
      <c r="D19" s="20"/>
      <c r="E19" s="66">
        <v>7408</v>
      </c>
      <c r="F19" s="64">
        <v>16239</v>
      </c>
      <c r="G19" s="64">
        <v>7873</v>
      </c>
      <c r="H19" s="65">
        <v>8366</v>
      </c>
      <c r="I19" s="21"/>
      <c r="J19" s="21"/>
      <c r="K19" s="22" t="s">
        <v>32</v>
      </c>
      <c r="L19" s="20"/>
      <c r="M19" s="66">
        <v>1871</v>
      </c>
      <c r="N19" s="64">
        <v>4329</v>
      </c>
      <c r="O19" s="64">
        <v>2050</v>
      </c>
      <c r="P19" s="64">
        <v>2279</v>
      </c>
    </row>
    <row r="20" spans="1:16" ht="12" customHeight="1">
      <c r="A20" s="21"/>
      <c r="B20" s="21"/>
      <c r="C20" s="22" t="s">
        <v>95</v>
      </c>
      <c r="D20" s="20"/>
      <c r="E20" s="66">
        <v>6543</v>
      </c>
      <c r="F20" s="64">
        <v>14333</v>
      </c>
      <c r="G20" s="64">
        <v>6586</v>
      </c>
      <c r="H20" s="65">
        <v>7747</v>
      </c>
      <c r="I20" s="21"/>
      <c r="J20" s="21"/>
      <c r="K20" s="22" t="s">
        <v>37</v>
      </c>
      <c r="L20" s="20"/>
      <c r="M20" s="66">
        <v>12958</v>
      </c>
      <c r="N20" s="64">
        <v>30014</v>
      </c>
      <c r="O20" s="64">
        <v>14629</v>
      </c>
      <c r="P20" s="64">
        <v>15385</v>
      </c>
    </row>
    <row r="21" spans="1:16" ht="12" customHeight="1">
      <c r="A21" s="21"/>
      <c r="B21" s="21"/>
      <c r="C21" s="22" t="s">
        <v>96</v>
      </c>
      <c r="D21" s="20"/>
      <c r="E21" s="66">
        <v>3262</v>
      </c>
      <c r="F21" s="64">
        <v>7259</v>
      </c>
      <c r="G21" s="64">
        <v>3540</v>
      </c>
      <c r="H21" s="65">
        <v>3719</v>
      </c>
      <c r="I21" s="21"/>
      <c r="J21" s="21"/>
      <c r="K21" s="22" t="s">
        <v>120</v>
      </c>
      <c r="L21" s="20"/>
      <c r="M21" s="66">
        <v>2688</v>
      </c>
      <c r="N21" s="64">
        <v>6540</v>
      </c>
      <c r="O21" s="64">
        <v>3069</v>
      </c>
      <c r="P21" s="64">
        <v>3471</v>
      </c>
    </row>
    <row r="22" spans="1:16" ht="12" customHeight="1">
      <c r="A22" s="21"/>
      <c r="B22" s="21"/>
      <c r="C22" s="22" t="s">
        <v>97</v>
      </c>
      <c r="D22" s="20"/>
      <c r="E22" s="66">
        <v>13924</v>
      </c>
      <c r="F22" s="64">
        <v>35549</v>
      </c>
      <c r="G22" s="64">
        <v>17468</v>
      </c>
      <c r="H22" s="65">
        <v>18081</v>
      </c>
      <c r="I22" s="21"/>
      <c r="J22" s="21"/>
      <c r="K22" s="22" t="s">
        <v>121</v>
      </c>
      <c r="L22" s="20"/>
      <c r="M22" s="66">
        <v>8128</v>
      </c>
      <c r="N22" s="64">
        <v>20372</v>
      </c>
      <c r="O22" s="64">
        <v>9925</v>
      </c>
      <c r="P22" s="64">
        <v>10447</v>
      </c>
    </row>
    <row r="23" spans="1:16" ht="12" customHeight="1">
      <c r="A23" s="21"/>
      <c r="B23" s="21"/>
      <c r="C23" s="22" t="s">
        <v>98</v>
      </c>
      <c r="D23" s="20"/>
      <c r="E23" s="66">
        <v>4729</v>
      </c>
      <c r="F23" s="64">
        <v>12238</v>
      </c>
      <c r="G23" s="64">
        <v>5968</v>
      </c>
      <c r="H23" s="65">
        <v>6270</v>
      </c>
      <c r="I23" s="21"/>
      <c r="J23" s="88" t="s">
        <v>72</v>
      </c>
      <c r="K23" s="90"/>
      <c r="L23" s="14"/>
      <c r="M23" s="86">
        <v>89894</v>
      </c>
      <c r="N23" s="87">
        <v>215731</v>
      </c>
      <c r="O23" s="87">
        <v>104693</v>
      </c>
      <c r="P23" s="87">
        <v>111038</v>
      </c>
    </row>
    <row r="24" spans="1:16" ht="12" customHeight="1">
      <c r="A24" s="21"/>
      <c r="B24" s="21"/>
      <c r="C24" s="22" t="s">
        <v>99</v>
      </c>
      <c r="D24" s="20"/>
      <c r="E24" s="66">
        <v>2890</v>
      </c>
      <c r="F24" s="64">
        <v>7345</v>
      </c>
      <c r="G24" s="64">
        <v>3574</v>
      </c>
      <c r="H24" s="65">
        <v>3771</v>
      </c>
      <c r="I24" s="21"/>
      <c r="J24" s="21"/>
      <c r="K24" s="22" t="s">
        <v>38</v>
      </c>
      <c r="L24" s="20"/>
      <c r="M24" s="66">
        <v>11500</v>
      </c>
      <c r="N24" s="64">
        <v>23780</v>
      </c>
      <c r="O24" s="64">
        <v>11857</v>
      </c>
      <c r="P24" s="64">
        <v>11923</v>
      </c>
    </row>
    <row r="25" spans="1:16" ht="12" customHeight="1">
      <c r="A25" s="21"/>
      <c r="B25" s="21"/>
      <c r="C25" s="22" t="s">
        <v>100</v>
      </c>
      <c r="D25" s="20"/>
      <c r="E25" s="66">
        <v>4301</v>
      </c>
      <c r="F25" s="64">
        <v>10725</v>
      </c>
      <c r="G25" s="64">
        <v>5119</v>
      </c>
      <c r="H25" s="65">
        <v>5606</v>
      </c>
      <c r="I25" s="21"/>
      <c r="J25" s="21"/>
      <c r="K25" s="22" t="s">
        <v>122</v>
      </c>
      <c r="L25" s="20"/>
      <c r="M25" s="66">
        <v>1555</v>
      </c>
      <c r="N25" s="64">
        <v>4521</v>
      </c>
      <c r="O25" s="64">
        <v>2205</v>
      </c>
      <c r="P25" s="64">
        <v>2316</v>
      </c>
    </row>
    <row r="26" spans="1:16" ht="12" customHeight="1">
      <c r="A26" s="21"/>
      <c r="B26" s="21"/>
      <c r="C26" s="22" t="s">
        <v>101</v>
      </c>
      <c r="D26" s="20"/>
      <c r="E26" s="66">
        <v>1311</v>
      </c>
      <c r="F26" s="64">
        <v>3081</v>
      </c>
      <c r="G26" s="64">
        <v>1507</v>
      </c>
      <c r="H26" s="65">
        <v>1574</v>
      </c>
      <c r="I26" s="21"/>
      <c r="J26" s="27"/>
      <c r="K26" s="28" t="s">
        <v>123</v>
      </c>
      <c r="L26" s="29"/>
      <c r="M26" s="66">
        <v>10475</v>
      </c>
      <c r="N26" s="64">
        <v>22465</v>
      </c>
      <c r="O26" s="64">
        <v>10744</v>
      </c>
      <c r="P26" s="64">
        <v>11721</v>
      </c>
    </row>
    <row r="27" spans="1:16" ht="12" customHeight="1">
      <c r="A27" s="21"/>
      <c r="B27" s="89" t="s">
        <v>66</v>
      </c>
      <c r="C27" s="90"/>
      <c r="D27" s="14"/>
      <c r="E27" s="86">
        <v>93951</v>
      </c>
      <c r="F27" s="84">
        <v>199430</v>
      </c>
      <c r="G27" s="84">
        <v>97521</v>
      </c>
      <c r="H27" s="85">
        <v>101909</v>
      </c>
      <c r="I27" s="21"/>
      <c r="J27" s="21"/>
      <c r="K27" s="22" t="s">
        <v>124</v>
      </c>
      <c r="L27" s="20"/>
      <c r="M27" s="66">
        <v>6154</v>
      </c>
      <c r="N27" s="64">
        <v>16022</v>
      </c>
      <c r="O27" s="64">
        <v>7690</v>
      </c>
      <c r="P27" s="64">
        <v>8332</v>
      </c>
    </row>
    <row r="28" spans="1:16" ht="12" customHeight="1">
      <c r="A28" s="21"/>
      <c r="B28" s="21"/>
      <c r="C28" s="22" t="s">
        <v>102</v>
      </c>
      <c r="D28" s="20"/>
      <c r="E28" s="66">
        <v>17750</v>
      </c>
      <c r="F28" s="64">
        <v>32899</v>
      </c>
      <c r="G28" s="64">
        <v>16089</v>
      </c>
      <c r="H28" s="65">
        <v>16810</v>
      </c>
      <c r="I28" s="21"/>
      <c r="J28" s="21"/>
      <c r="K28" s="22" t="s">
        <v>125</v>
      </c>
      <c r="L28" s="20"/>
      <c r="M28" s="66">
        <v>7264</v>
      </c>
      <c r="N28" s="64">
        <v>15785</v>
      </c>
      <c r="O28" s="64">
        <v>7639</v>
      </c>
      <c r="P28" s="64">
        <v>8146</v>
      </c>
    </row>
    <row r="29" spans="1:16" ht="12" customHeight="1">
      <c r="A29" s="21"/>
      <c r="B29" s="21"/>
      <c r="C29" s="22" t="s">
        <v>103</v>
      </c>
      <c r="D29" s="20"/>
      <c r="E29" s="66">
        <v>12203</v>
      </c>
      <c r="F29" s="64">
        <v>26158</v>
      </c>
      <c r="G29" s="64">
        <v>13000</v>
      </c>
      <c r="H29" s="65">
        <v>13158</v>
      </c>
      <c r="I29" s="30"/>
      <c r="J29" s="21"/>
      <c r="K29" s="22" t="s">
        <v>126</v>
      </c>
      <c r="L29" s="20"/>
      <c r="M29" s="66">
        <v>5500</v>
      </c>
      <c r="N29" s="64">
        <v>13815</v>
      </c>
      <c r="O29" s="64">
        <v>6774</v>
      </c>
      <c r="P29" s="64">
        <v>7041</v>
      </c>
    </row>
    <row r="30" spans="1:16" ht="12" customHeight="1">
      <c r="A30" s="21"/>
      <c r="B30" s="21"/>
      <c r="C30" s="22" t="s">
        <v>104</v>
      </c>
      <c r="D30" s="20"/>
      <c r="E30" s="66">
        <v>13124</v>
      </c>
      <c r="F30" s="64">
        <v>24485</v>
      </c>
      <c r="G30" s="64">
        <v>11841</v>
      </c>
      <c r="H30" s="65">
        <v>12644</v>
      </c>
      <c r="I30" s="31"/>
      <c r="J30" s="32"/>
      <c r="K30" s="22" t="s">
        <v>127</v>
      </c>
      <c r="L30" s="20"/>
      <c r="M30" s="66">
        <v>7358</v>
      </c>
      <c r="N30" s="64">
        <v>17328</v>
      </c>
      <c r="O30" s="64">
        <v>8411</v>
      </c>
      <c r="P30" s="64">
        <v>8917</v>
      </c>
    </row>
    <row r="31" spans="1:16" ht="12" customHeight="1">
      <c r="A31" s="21"/>
      <c r="B31" s="21"/>
      <c r="C31" s="22" t="s">
        <v>105</v>
      </c>
      <c r="D31" s="20"/>
      <c r="E31" s="66">
        <v>8112</v>
      </c>
      <c r="F31" s="64">
        <v>19273</v>
      </c>
      <c r="G31" s="64">
        <v>9744</v>
      </c>
      <c r="H31" s="65">
        <v>9529</v>
      </c>
      <c r="I31" s="33"/>
      <c r="J31" s="15"/>
      <c r="K31" s="22" t="s">
        <v>128</v>
      </c>
      <c r="L31" s="20"/>
      <c r="M31" s="66">
        <v>6119</v>
      </c>
      <c r="N31" s="64">
        <v>13521</v>
      </c>
      <c r="O31" s="64">
        <v>6542</v>
      </c>
      <c r="P31" s="64">
        <v>6979</v>
      </c>
    </row>
    <row r="32" spans="1:16" ht="12" customHeight="1">
      <c r="A32" s="21"/>
      <c r="B32" s="21"/>
      <c r="C32" s="22" t="s">
        <v>170</v>
      </c>
      <c r="D32" s="20"/>
      <c r="E32" s="66">
        <v>6759</v>
      </c>
      <c r="F32" s="64">
        <v>16924</v>
      </c>
      <c r="G32" s="64">
        <v>8374</v>
      </c>
      <c r="H32" s="65">
        <v>8550</v>
      </c>
      <c r="I32" s="33"/>
      <c r="J32" s="32"/>
      <c r="K32" s="22" t="s">
        <v>55</v>
      </c>
      <c r="L32" s="20"/>
      <c r="M32" s="66">
        <v>4429</v>
      </c>
      <c r="N32" s="64">
        <v>11117</v>
      </c>
      <c r="O32" s="64">
        <v>5384</v>
      </c>
      <c r="P32" s="64">
        <v>5733</v>
      </c>
    </row>
    <row r="33" spans="1:16" ht="12" customHeight="1">
      <c r="A33" s="21"/>
      <c r="B33" s="21"/>
      <c r="C33" s="22" t="s">
        <v>106</v>
      </c>
      <c r="D33" s="20"/>
      <c r="E33" s="66">
        <v>5898</v>
      </c>
      <c r="F33" s="64">
        <v>12503</v>
      </c>
      <c r="G33" s="64">
        <v>5813</v>
      </c>
      <c r="H33" s="65">
        <v>6690</v>
      </c>
      <c r="I33" s="33"/>
      <c r="J33" s="15"/>
      <c r="K33" s="22" t="s">
        <v>129</v>
      </c>
      <c r="L33" s="20"/>
      <c r="M33" s="66">
        <v>3952</v>
      </c>
      <c r="N33" s="64">
        <v>11051</v>
      </c>
      <c r="O33" s="64">
        <v>5227</v>
      </c>
      <c r="P33" s="64">
        <v>5824</v>
      </c>
    </row>
    <row r="34" spans="1:16" ht="12" customHeight="1">
      <c r="A34" s="21"/>
      <c r="B34" s="21"/>
      <c r="C34" s="22" t="s">
        <v>172</v>
      </c>
      <c r="D34" s="20"/>
      <c r="E34" s="66">
        <v>8684</v>
      </c>
      <c r="F34" s="64">
        <v>19976</v>
      </c>
      <c r="G34" s="64">
        <v>9738</v>
      </c>
      <c r="H34" s="65">
        <v>10238</v>
      </c>
      <c r="I34" s="33"/>
      <c r="J34" s="15"/>
      <c r="K34" s="22" t="s">
        <v>47</v>
      </c>
      <c r="L34" s="20"/>
      <c r="M34" s="66">
        <v>3153</v>
      </c>
      <c r="N34" s="64">
        <v>7598</v>
      </c>
      <c r="O34" s="64">
        <v>3659</v>
      </c>
      <c r="P34" s="64">
        <v>3939</v>
      </c>
    </row>
    <row r="35" spans="1:16" ht="12" customHeight="1">
      <c r="A35" s="21"/>
      <c r="B35" s="21"/>
      <c r="C35" s="22" t="s">
        <v>107</v>
      </c>
      <c r="D35" s="20"/>
      <c r="E35" s="66">
        <v>8341</v>
      </c>
      <c r="F35" s="64">
        <v>17330</v>
      </c>
      <c r="G35" s="64">
        <v>8216</v>
      </c>
      <c r="H35" s="65">
        <v>9114</v>
      </c>
      <c r="I35" s="33"/>
      <c r="J35" s="34"/>
      <c r="K35" s="35" t="s">
        <v>130</v>
      </c>
      <c r="L35" s="29"/>
      <c r="M35" s="66">
        <v>3448</v>
      </c>
      <c r="N35" s="64">
        <v>8109</v>
      </c>
      <c r="O35" s="64">
        <v>3942</v>
      </c>
      <c r="P35" s="64">
        <v>4167</v>
      </c>
    </row>
    <row r="36" spans="1:16" ht="12" customHeight="1">
      <c r="A36" s="21"/>
      <c r="B36" s="21"/>
      <c r="C36" s="22" t="s">
        <v>108</v>
      </c>
      <c r="D36" s="20"/>
      <c r="E36" s="66">
        <v>7717</v>
      </c>
      <c r="F36" s="64">
        <v>17678</v>
      </c>
      <c r="G36" s="64">
        <v>8548</v>
      </c>
      <c r="H36" s="65">
        <v>9130</v>
      </c>
      <c r="I36" s="33"/>
      <c r="J36" s="15"/>
      <c r="K36" s="22" t="s">
        <v>131</v>
      </c>
      <c r="L36" s="20"/>
      <c r="M36" s="66">
        <v>5701</v>
      </c>
      <c r="N36" s="64">
        <v>15553</v>
      </c>
      <c r="O36" s="64">
        <v>7530</v>
      </c>
      <c r="P36" s="64">
        <v>8023</v>
      </c>
    </row>
    <row r="37" spans="1:16" ht="12" customHeight="1">
      <c r="A37" s="21"/>
      <c r="B37" s="21"/>
      <c r="C37" s="22" t="s">
        <v>185</v>
      </c>
      <c r="D37" s="20"/>
      <c r="E37" s="66">
        <v>5363</v>
      </c>
      <c r="F37" s="64">
        <v>12204</v>
      </c>
      <c r="G37" s="64">
        <v>6158</v>
      </c>
      <c r="H37" s="65">
        <v>6046</v>
      </c>
      <c r="I37" s="33"/>
      <c r="J37" s="15"/>
      <c r="K37" s="22" t="s">
        <v>132</v>
      </c>
      <c r="L37" s="20"/>
      <c r="M37" s="66">
        <v>3761</v>
      </c>
      <c r="N37" s="64">
        <v>9696</v>
      </c>
      <c r="O37" s="64">
        <v>4642</v>
      </c>
      <c r="P37" s="64">
        <v>5054</v>
      </c>
    </row>
    <row r="38" spans="1:16" ht="12" customHeight="1">
      <c r="A38" s="21"/>
      <c r="B38" s="89" t="s">
        <v>70</v>
      </c>
      <c r="C38" s="90"/>
      <c r="D38" s="14"/>
      <c r="E38" s="86">
        <v>48054</v>
      </c>
      <c r="F38" s="84">
        <v>107681</v>
      </c>
      <c r="G38" s="84">
        <v>52934</v>
      </c>
      <c r="H38" s="85">
        <v>54747</v>
      </c>
      <c r="I38" s="33"/>
      <c r="J38" s="15"/>
      <c r="K38" s="22" t="s">
        <v>133</v>
      </c>
      <c r="L38" s="20"/>
      <c r="M38" s="66">
        <v>2757</v>
      </c>
      <c r="N38" s="64">
        <v>8011</v>
      </c>
      <c r="O38" s="64">
        <v>3890</v>
      </c>
      <c r="P38" s="64">
        <v>4121</v>
      </c>
    </row>
    <row r="39" spans="1:16" ht="12" customHeight="1">
      <c r="A39" s="21"/>
      <c r="B39" s="21"/>
      <c r="C39" s="22" t="s">
        <v>109</v>
      </c>
      <c r="D39" s="20"/>
      <c r="E39" s="66">
        <v>11469</v>
      </c>
      <c r="F39" s="64">
        <v>22874</v>
      </c>
      <c r="G39" s="64">
        <v>11271</v>
      </c>
      <c r="H39" s="65">
        <v>11603</v>
      </c>
      <c r="I39" s="33"/>
      <c r="J39" s="15"/>
      <c r="K39" s="22" t="s">
        <v>61</v>
      </c>
      <c r="L39" s="20"/>
      <c r="M39" s="66">
        <v>4035</v>
      </c>
      <c r="N39" s="64">
        <v>9648</v>
      </c>
      <c r="O39" s="64">
        <v>4798</v>
      </c>
      <c r="P39" s="64">
        <v>4850</v>
      </c>
    </row>
    <row r="40" spans="1:16" ht="12" customHeight="1">
      <c r="A40" s="21"/>
      <c r="B40" s="21"/>
      <c r="C40" s="22" t="s">
        <v>110</v>
      </c>
      <c r="D40" s="20"/>
      <c r="E40" s="66">
        <v>9690</v>
      </c>
      <c r="F40" s="64">
        <v>20670</v>
      </c>
      <c r="G40" s="64">
        <v>9929</v>
      </c>
      <c r="H40" s="65">
        <v>10741</v>
      </c>
      <c r="I40" s="33"/>
      <c r="J40" s="15"/>
      <c r="K40" s="22" t="s">
        <v>60</v>
      </c>
      <c r="L40" s="20"/>
      <c r="M40" s="66">
        <v>2733</v>
      </c>
      <c r="N40" s="64">
        <v>7711</v>
      </c>
      <c r="O40" s="64">
        <v>3759</v>
      </c>
      <c r="P40" s="64">
        <v>3952</v>
      </c>
    </row>
    <row r="41" spans="1:16" ht="12" customHeight="1">
      <c r="A41" s="21"/>
      <c r="B41" s="27"/>
      <c r="C41" s="35" t="s">
        <v>192</v>
      </c>
      <c r="D41" s="36"/>
      <c r="E41" s="66">
        <v>5025</v>
      </c>
      <c r="F41" s="64">
        <v>13115</v>
      </c>
      <c r="G41" s="64">
        <v>6357</v>
      </c>
      <c r="H41" s="65">
        <v>6758</v>
      </c>
      <c r="I41" s="33"/>
      <c r="J41" s="15"/>
      <c r="K41" s="22"/>
      <c r="L41" s="20"/>
      <c r="M41" s="66"/>
      <c r="N41" s="68"/>
      <c r="O41" s="64"/>
      <c r="P41" s="64"/>
    </row>
    <row r="42" spans="1:16" ht="12" customHeight="1">
      <c r="A42" s="21"/>
      <c r="B42" s="21"/>
      <c r="C42" s="22" t="s">
        <v>111</v>
      </c>
      <c r="D42" s="20"/>
      <c r="E42" s="66">
        <v>5851</v>
      </c>
      <c r="F42" s="64">
        <v>14708</v>
      </c>
      <c r="G42" s="64">
        <v>7386</v>
      </c>
      <c r="H42" s="65">
        <v>7322</v>
      </c>
      <c r="I42" s="33"/>
      <c r="J42" s="15"/>
      <c r="K42" s="22"/>
      <c r="L42" s="20"/>
      <c r="M42" s="66"/>
      <c r="N42" s="68"/>
      <c r="O42" s="64"/>
      <c r="P42" s="64"/>
    </row>
    <row r="43" spans="1:16" ht="12" customHeight="1">
      <c r="A43" s="21"/>
      <c r="B43" s="21"/>
      <c r="C43" s="22" t="s">
        <v>6</v>
      </c>
      <c r="D43" s="20"/>
      <c r="E43" s="66">
        <v>10267</v>
      </c>
      <c r="F43" s="64">
        <v>22002</v>
      </c>
      <c r="G43" s="64">
        <v>11009</v>
      </c>
      <c r="H43" s="65">
        <v>10993</v>
      </c>
      <c r="I43" s="33"/>
      <c r="J43" s="15"/>
      <c r="K43" s="22"/>
      <c r="L43" s="20"/>
      <c r="M43" s="66"/>
      <c r="N43" s="68"/>
      <c r="O43" s="64"/>
      <c r="P43" s="64"/>
    </row>
    <row r="44" spans="1:16" ht="12" customHeight="1">
      <c r="A44" s="21"/>
      <c r="B44" s="21"/>
      <c r="C44" s="22" t="s">
        <v>112</v>
      </c>
      <c r="D44" s="20"/>
      <c r="E44" s="66">
        <v>5752</v>
      </c>
      <c r="F44" s="64">
        <v>14312</v>
      </c>
      <c r="G44" s="64">
        <v>6982</v>
      </c>
      <c r="H44" s="65">
        <v>7330</v>
      </c>
      <c r="I44" s="33"/>
      <c r="J44" s="15"/>
      <c r="K44" s="22"/>
      <c r="L44" s="20"/>
      <c r="M44" s="66"/>
      <c r="N44" s="68"/>
      <c r="O44" s="64"/>
      <c r="P44" s="64"/>
    </row>
    <row r="45" spans="1:16" s="4" customFormat="1" ht="3.75" customHeight="1">
      <c r="A45" s="37"/>
      <c r="B45" s="37"/>
      <c r="C45" s="38"/>
      <c r="D45" s="39"/>
      <c r="E45" s="40"/>
      <c r="F45" s="41"/>
      <c r="G45" s="41"/>
      <c r="H45" s="42"/>
      <c r="I45" s="43"/>
      <c r="J45" s="41"/>
      <c r="K45" s="44"/>
      <c r="L45" s="45"/>
      <c r="M45" s="46"/>
      <c r="N45" s="47"/>
      <c r="O45" s="48"/>
      <c r="P45" s="48"/>
    </row>
    <row r="46" spans="2:17" ht="11.25" customHeight="1">
      <c r="B46" s="49"/>
      <c r="C46" s="49"/>
      <c r="D46" s="49"/>
      <c r="E46" s="50"/>
      <c r="F46" s="50"/>
      <c r="G46" s="50"/>
      <c r="H46" s="50"/>
      <c r="I46" s="50"/>
      <c r="J46" s="50"/>
      <c r="K46" s="2"/>
      <c r="L46" s="2"/>
      <c r="Q46" s="2"/>
    </row>
    <row r="47" spans="9:12" ht="12" customHeight="1">
      <c r="I47" s="50"/>
      <c r="J47" s="50"/>
      <c r="K47" s="2"/>
      <c r="L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spans="2:8" ht="14.25" customHeight="1">
      <c r="B58" s="49"/>
      <c r="C58" s="49"/>
      <c r="D58" s="49"/>
      <c r="E58" s="50"/>
      <c r="F58" s="50"/>
      <c r="G58" s="50"/>
      <c r="H58" s="50"/>
    </row>
  </sheetData>
  <sheetProtection/>
  <mergeCells count="13">
    <mergeCell ref="A1:P1"/>
    <mergeCell ref="B10:C10"/>
    <mergeCell ref="J23:K23"/>
    <mergeCell ref="B27:C27"/>
    <mergeCell ref="B38:C38"/>
    <mergeCell ref="M6:M7"/>
    <mergeCell ref="N6:P6"/>
    <mergeCell ref="A8:D8"/>
    <mergeCell ref="J8:K8"/>
    <mergeCell ref="A6:D7"/>
    <mergeCell ref="E6:E7"/>
    <mergeCell ref="F6:H6"/>
    <mergeCell ref="I6:L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2013-04-12T00:21:00Z</cp:lastPrinted>
  <dcterms:created xsi:type="dcterms:W3CDTF">1997-01-08T22:48:59Z</dcterms:created>
  <dcterms:modified xsi:type="dcterms:W3CDTF">2014-04-04T07:35:57Z</dcterms:modified>
  <cp:category/>
  <cp:version/>
  <cp:contentType/>
  <cp:contentStatus/>
</cp:coreProperties>
</file>