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activeTab="0"/>
  </bookViews>
  <sheets>
    <sheet name="196-1" sheetId="1" r:id="rId1"/>
    <sheet name="196-2" sheetId="2" r:id="rId2"/>
  </sheets>
  <definedNames>
    <definedName name="_xlnm.Print_Area" localSheetId="1">'196-2'!$A$1:$X$26</definedName>
  </definedNames>
  <calcPr fullCalcOnLoad="1"/>
</workbook>
</file>

<file path=xl/sharedStrings.xml><?xml version="1.0" encoding="utf-8"?>
<sst xmlns="http://schemas.openxmlformats.org/spreadsheetml/2006/main" count="88" uniqueCount="81">
  <si>
    <t>青葉保健所</t>
  </si>
  <si>
    <t>宮城野保健所</t>
  </si>
  <si>
    <t>若林保健所</t>
  </si>
  <si>
    <t>太白保健所</t>
  </si>
  <si>
    <t>泉保健所</t>
  </si>
  <si>
    <t>総数</t>
  </si>
  <si>
    <t>-</t>
  </si>
  <si>
    <t>その他</t>
  </si>
  <si>
    <t>衛生関係営業施設</t>
  </si>
  <si>
    <t>興行場</t>
  </si>
  <si>
    <t>理容所</t>
  </si>
  <si>
    <t>美容所</t>
  </si>
  <si>
    <t>飲食店</t>
  </si>
  <si>
    <t>喫茶店</t>
  </si>
  <si>
    <t>資料  健康福祉局保健衛生部生活衛生課</t>
  </si>
  <si>
    <t>母子保健</t>
  </si>
  <si>
    <t>精神保健福祉</t>
  </si>
  <si>
    <t>百日咳
ｼﾞﾌﾃﾘｱ
破傷風</t>
  </si>
  <si>
    <t>日本脳炎</t>
  </si>
  <si>
    <t>急性灰
白髄炎</t>
  </si>
  <si>
    <t>保健指導延人数</t>
  </si>
  <si>
    <t>3歳児健
康診査受
診延人員</t>
  </si>
  <si>
    <t>Ｘ線撮影実施延人員</t>
  </si>
  <si>
    <t>BCG接種</t>
  </si>
  <si>
    <t>妊産婦</t>
  </si>
  <si>
    <t>乳幼児</t>
  </si>
  <si>
    <t>個別</t>
  </si>
  <si>
    <t>集団</t>
  </si>
  <si>
    <t>動の概況</t>
  </si>
  <si>
    <t>概況</t>
  </si>
  <si>
    <t>2.活動の</t>
  </si>
  <si>
    <t>ｼﾞﾌﾃﾘｱ
破傷風</t>
  </si>
  <si>
    <t>予防接種</t>
  </si>
  <si>
    <t>年度・保健所名</t>
  </si>
  <si>
    <t>（要許可関係）</t>
  </si>
  <si>
    <t>旅館
ﾎﾃﾙ等</t>
  </si>
  <si>
    <t>公衆
浴場</t>
  </si>
  <si>
    <t>菓子
製造業</t>
  </si>
  <si>
    <t>乳業
関係</t>
  </si>
  <si>
    <t>食肉
肉製品
製造販売業</t>
  </si>
  <si>
    <t>魚介魚肉
製品製造
販売業</t>
  </si>
  <si>
    <t>氷菓氷雪
製造
販売業</t>
  </si>
  <si>
    <t>みそ
しょう油
製造業</t>
  </si>
  <si>
    <t>めん類
製造業</t>
  </si>
  <si>
    <t>豆腐
製造業</t>
  </si>
  <si>
    <t>健康増進，栄養
指導延人員
（施設指導を除く）</t>
  </si>
  <si>
    <t>妊娠
届数</t>
  </si>
  <si>
    <t>妊産婦，
乳幼児
訪問指導</t>
  </si>
  <si>
    <t>未熟児
訪問指導
(再掲)</t>
  </si>
  <si>
    <t>相談
指導
延人員</t>
  </si>
  <si>
    <t>訪問
指導
延人員</t>
  </si>
  <si>
    <t>ﾂﾍﾞﾙ
ｸﾘﾝ反応</t>
  </si>
  <si>
    <t>間接</t>
  </si>
  <si>
    <t>直接</t>
  </si>
  <si>
    <t>風しん
ワクチン(R)</t>
  </si>
  <si>
    <t>麻しん・風しん混合ワクチン(MR)</t>
  </si>
  <si>
    <r>
      <t xml:space="preserve">定期結核予防
</t>
    </r>
    <r>
      <rPr>
        <sz val="9"/>
        <rFont val="ＭＳ Ｐ明朝"/>
        <family val="1"/>
      </rPr>
      <t>(市立保育所・学校の結核検診を含む)</t>
    </r>
  </si>
  <si>
    <t>年度・保健所名</t>
  </si>
  <si>
    <t>資料  健康福祉局健康福祉部障害者支援課，保健衛生部健康増進課，感染症対策課，子供未来局子供育成部子育て支援課</t>
  </si>
  <si>
    <t>その他</t>
  </si>
  <si>
    <t>て予防接種を受けることが困難で，仙台市での接種を希望した方の件数。</t>
  </si>
  <si>
    <t xml:space="preserve">保健所名「その他」については，震災のため居住地である市町村におい </t>
  </si>
  <si>
    <t>平成21年度</t>
  </si>
  <si>
    <t>平成21年度</t>
  </si>
  <si>
    <t>麻しん
ワクチン(M)</t>
  </si>
  <si>
    <t>198.保健所活</t>
  </si>
  <si>
    <t>定期結核予防のX線撮影実施延人数は，平成17度からは65歳以上の市民と</t>
  </si>
  <si>
    <t>ハイリスク者（年齢制限なし）である。</t>
  </si>
  <si>
    <t xml:space="preserve">定期のBCG接種は，平成17年度から6ヵ月未満となり，ツベルクリン反応 </t>
  </si>
  <si>
    <t>検査は行わずに直接接種となった。</t>
  </si>
  <si>
    <t xml:space="preserve">麻しん，風しんの予防接種は，平成18年度より混合ワクチン接種となっ </t>
  </si>
  <si>
    <t>た。過去に当該疾病に罹患した場合は，麻しんまたは風しんの単抗原接種。</t>
  </si>
  <si>
    <t>精神保健福祉の延人員は，年度末（3月31日）現在で，痴呆性高齢者を含</t>
  </si>
  <si>
    <t>まない。</t>
  </si>
  <si>
    <t>196.保健所活</t>
  </si>
  <si>
    <t xml:space="preserve"> 動の概況</t>
  </si>
  <si>
    <t>1.環境衛生・食品衛</t>
  </si>
  <si>
    <t>生関係営業施設数</t>
  </si>
  <si>
    <t>環境衛生関係営業施設</t>
  </si>
  <si>
    <t>食品</t>
  </si>
  <si>
    <t>ｸﾘｰﾆﾝｸﾞ所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</si>
</sst>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  <numFmt numFmtId="230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3" xfId="0" applyFont="1" applyBorder="1" applyAlignment="1" quotePrefix="1">
      <alignment/>
    </xf>
    <xf numFmtId="0" fontId="6" fillId="0" borderId="4" xfId="0" applyFont="1" applyBorder="1" applyAlignment="1" quotePrefix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/>
    </xf>
    <xf numFmtId="41" fontId="1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41" fontId="4" fillId="0" borderId="0" xfId="0" applyNumberFormat="1" applyFont="1" applyFill="1" applyBorder="1" applyAlignment="1">
      <alignment/>
    </xf>
    <xf numFmtId="41" fontId="4" fillId="0" borderId="0" xfId="17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38" fontId="2" fillId="0" borderId="0" xfId="17" applyFont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2" xfId="0" applyFont="1" applyBorder="1" applyAlignment="1" quotePrefix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6" fillId="0" borderId="11" xfId="0" applyFont="1" applyBorder="1" applyAlignment="1" quotePrefix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11.875" style="4" customWidth="1"/>
    <col min="3" max="3" width="1.875" style="4" customWidth="1"/>
    <col min="4" max="21" width="9.375" style="4" customWidth="1"/>
    <col min="22" max="22" width="9.625" style="4" customWidth="1"/>
    <col min="23" max="16384" width="8.75390625" style="4" customWidth="1"/>
  </cols>
  <sheetData>
    <row r="1" spans="12:13" s="35" customFormat="1" ht="22.5" customHeight="1">
      <c r="L1" s="37" t="s">
        <v>74</v>
      </c>
      <c r="M1" s="35" t="s">
        <v>75</v>
      </c>
    </row>
    <row r="2" s="34" customFormat="1" ht="9.75" customHeight="1"/>
    <row r="3" spans="12:13" s="34" customFormat="1" ht="18.75" customHeight="1">
      <c r="L3" s="36" t="s">
        <v>76</v>
      </c>
      <c r="M3" s="34" t="s">
        <v>77</v>
      </c>
    </row>
    <row r="4" ht="9.75" customHeight="1" thickBot="1"/>
    <row r="5" spans="1:22" s="49" customFormat="1" ht="18" customHeight="1">
      <c r="A5" s="63" t="s">
        <v>33</v>
      </c>
      <c r="B5" s="64"/>
      <c r="C5" s="65"/>
      <c r="D5" s="44"/>
      <c r="E5" s="62" t="s">
        <v>78</v>
      </c>
      <c r="F5" s="62"/>
      <c r="G5" s="62"/>
      <c r="H5" s="62"/>
      <c r="I5" s="62"/>
      <c r="J5" s="59"/>
      <c r="K5" s="68" t="s">
        <v>79</v>
      </c>
      <c r="L5" s="62"/>
      <c r="M5" s="62" t="s">
        <v>8</v>
      </c>
      <c r="N5" s="62"/>
      <c r="O5" s="62"/>
      <c r="P5" s="62"/>
      <c r="Q5" s="62"/>
      <c r="R5" s="62" t="s">
        <v>34</v>
      </c>
      <c r="S5" s="62"/>
      <c r="T5" s="62"/>
      <c r="U5" s="53"/>
      <c r="V5" s="53"/>
    </row>
    <row r="6" spans="1:22" s="49" customFormat="1" ht="36" customHeight="1">
      <c r="A6" s="66"/>
      <c r="B6" s="66"/>
      <c r="C6" s="67"/>
      <c r="D6" s="23" t="s">
        <v>5</v>
      </c>
      <c r="E6" s="50" t="s">
        <v>35</v>
      </c>
      <c r="F6" s="47" t="s">
        <v>9</v>
      </c>
      <c r="G6" s="50" t="s">
        <v>36</v>
      </c>
      <c r="H6" s="47" t="s">
        <v>10</v>
      </c>
      <c r="I6" s="50" t="s">
        <v>11</v>
      </c>
      <c r="J6" s="47" t="s">
        <v>80</v>
      </c>
      <c r="K6" s="50" t="s">
        <v>5</v>
      </c>
      <c r="L6" s="48" t="s">
        <v>12</v>
      </c>
      <c r="M6" s="50" t="s">
        <v>13</v>
      </c>
      <c r="N6" s="47" t="s">
        <v>37</v>
      </c>
      <c r="O6" s="50" t="s">
        <v>38</v>
      </c>
      <c r="P6" s="51" t="s">
        <v>39</v>
      </c>
      <c r="Q6" s="52" t="s">
        <v>40</v>
      </c>
      <c r="R6" s="51" t="s">
        <v>41</v>
      </c>
      <c r="S6" s="52" t="s">
        <v>42</v>
      </c>
      <c r="T6" s="47" t="s">
        <v>43</v>
      </c>
      <c r="U6" s="47" t="s">
        <v>44</v>
      </c>
      <c r="V6" s="50" t="s">
        <v>7</v>
      </c>
    </row>
    <row r="7" spans="2:22" ht="6" customHeight="1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7"/>
    </row>
    <row r="8" spans="2:22" ht="13.5" customHeight="1">
      <c r="B8" s="55" t="s">
        <v>62</v>
      </c>
      <c r="C8" s="9"/>
      <c r="D8" s="24">
        <v>4132</v>
      </c>
      <c r="E8" s="24">
        <v>262</v>
      </c>
      <c r="F8" s="24">
        <v>40</v>
      </c>
      <c r="G8" s="24">
        <v>119</v>
      </c>
      <c r="H8" s="24">
        <v>1025</v>
      </c>
      <c r="I8" s="24">
        <v>1633</v>
      </c>
      <c r="J8" s="24">
        <v>1053</v>
      </c>
      <c r="K8" s="24">
        <v>19352</v>
      </c>
      <c r="L8" s="24">
        <v>11826</v>
      </c>
      <c r="M8" s="24">
        <v>1797</v>
      </c>
      <c r="N8" s="24">
        <v>731</v>
      </c>
      <c r="O8" s="24">
        <v>2196</v>
      </c>
      <c r="P8" s="24">
        <v>1272</v>
      </c>
      <c r="Q8" s="24">
        <v>1202</v>
      </c>
      <c r="R8" s="24">
        <v>15</v>
      </c>
      <c r="S8" s="24">
        <v>27</v>
      </c>
      <c r="T8" s="24">
        <v>37</v>
      </c>
      <c r="U8" s="24">
        <v>42</v>
      </c>
      <c r="V8" s="24">
        <v>207</v>
      </c>
    </row>
    <row r="9" spans="2:22" ht="13.5" customHeight="1">
      <c r="B9" s="55">
        <v>22</v>
      </c>
      <c r="C9" s="9"/>
      <c r="D9" s="24">
        <v>4089</v>
      </c>
      <c r="E9" s="24">
        <v>260</v>
      </c>
      <c r="F9" s="24">
        <v>40</v>
      </c>
      <c r="G9" s="24">
        <v>115</v>
      </c>
      <c r="H9" s="24">
        <v>1008</v>
      </c>
      <c r="I9" s="24">
        <v>1674</v>
      </c>
      <c r="J9" s="24">
        <v>992</v>
      </c>
      <c r="K9" s="24">
        <v>19125</v>
      </c>
      <c r="L9" s="24">
        <v>11664</v>
      </c>
      <c r="M9" s="24">
        <v>1790</v>
      </c>
      <c r="N9" s="24">
        <v>753</v>
      </c>
      <c r="O9" s="24">
        <v>2139</v>
      </c>
      <c r="P9" s="24">
        <v>1268</v>
      </c>
      <c r="Q9" s="24">
        <v>1178</v>
      </c>
      <c r="R9" s="24">
        <v>15</v>
      </c>
      <c r="S9" s="24">
        <v>27</v>
      </c>
      <c r="T9" s="24">
        <v>40</v>
      </c>
      <c r="U9" s="24">
        <v>38</v>
      </c>
      <c r="V9" s="24">
        <v>213</v>
      </c>
    </row>
    <row r="10" spans="2:22" ht="18.75" customHeight="1">
      <c r="B10" s="20">
        <v>23</v>
      </c>
      <c r="C10" s="10"/>
      <c r="D10" s="29">
        <v>4014</v>
      </c>
      <c r="E10" s="29">
        <v>243</v>
      </c>
      <c r="F10" s="29">
        <v>40</v>
      </c>
      <c r="G10" s="29">
        <v>108</v>
      </c>
      <c r="H10" s="29">
        <v>974</v>
      </c>
      <c r="I10" s="29">
        <v>1682</v>
      </c>
      <c r="J10" s="29">
        <v>967</v>
      </c>
      <c r="K10" s="29">
        <v>19053</v>
      </c>
      <c r="L10" s="29">
        <v>11686</v>
      </c>
      <c r="M10" s="29">
        <v>1672</v>
      </c>
      <c r="N10" s="29">
        <v>772</v>
      </c>
      <c r="O10" s="29">
        <v>2062</v>
      </c>
      <c r="P10" s="29">
        <v>1293</v>
      </c>
      <c r="Q10" s="29">
        <v>1196</v>
      </c>
      <c r="R10" s="29">
        <v>15</v>
      </c>
      <c r="S10" s="29">
        <v>26</v>
      </c>
      <c r="T10" s="29">
        <v>41</v>
      </c>
      <c r="U10" s="29">
        <v>37</v>
      </c>
      <c r="V10" s="29">
        <v>253</v>
      </c>
    </row>
    <row r="11" spans="2:22" ht="19.5" customHeight="1">
      <c r="B11" s="21" t="s">
        <v>0</v>
      </c>
      <c r="C11" s="6"/>
      <c r="D11" s="24">
        <f>SUM(E11:J11)</f>
        <v>1508</v>
      </c>
      <c r="E11" s="24">
        <v>131</v>
      </c>
      <c r="F11" s="24">
        <v>21</v>
      </c>
      <c r="G11" s="24">
        <v>49</v>
      </c>
      <c r="H11" s="24">
        <v>312</v>
      </c>
      <c r="I11" s="24">
        <v>676</v>
      </c>
      <c r="J11" s="24">
        <v>319</v>
      </c>
      <c r="K11" s="24">
        <f>SUM(L11:V11)</f>
        <v>9065</v>
      </c>
      <c r="L11" s="24">
        <v>6470</v>
      </c>
      <c r="M11" s="24">
        <v>673</v>
      </c>
      <c r="N11" s="24">
        <v>298</v>
      </c>
      <c r="O11" s="24">
        <v>699</v>
      </c>
      <c r="P11" s="24">
        <v>450</v>
      </c>
      <c r="Q11" s="24">
        <v>388</v>
      </c>
      <c r="R11" s="24">
        <v>7</v>
      </c>
      <c r="S11" s="24">
        <v>13</v>
      </c>
      <c r="T11" s="24">
        <v>9</v>
      </c>
      <c r="U11" s="24">
        <v>9</v>
      </c>
      <c r="V11" s="24">
        <v>49</v>
      </c>
    </row>
    <row r="12" spans="2:22" ht="13.5" customHeight="1">
      <c r="B12" s="21" t="s">
        <v>1</v>
      </c>
      <c r="C12" s="6"/>
      <c r="D12" s="24">
        <f>SUM(E12:J12)</f>
        <v>636</v>
      </c>
      <c r="E12" s="24">
        <v>34</v>
      </c>
      <c r="F12" s="24">
        <v>8</v>
      </c>
      <c r="G12" s="24">
        <v>7</v>
      </c>
      <c r="H12" s="24">
        <v>162</v>
      </c>
      <c r="I12" s="24">
        <v>248</v>
      </c>
      <c r="J12" s="24">
        <v>177</v>
      </c>
      <c r="K12" s="24">
        <f>SUM(L12:V12)</f>
        <v>2994</v>
      </c>
      <c r="L12" s="24">
        <v>1529</v>
      </c>
      <c r="M12" s="24">
        <v>360</v>
      </c>
      <c r="N12" s="24">
        <v>120</v>
      </c>
      <c r="O12" s="24">
        <v>404</v>
      </c>
      <c r="P12" s="24">
        <v>252</v>
      </c>
      <c r="Q12" s="24">
        <v>222</v>
      </c>
      <c r="R12" s="24">
        <v>3</v>
      </c>
      <c r="S12" s="24">
        <v>2</v>
      </c>
      <c r="T12" s="24">
        <v>11</v>
      </c>
      <c r="U12" s="24">
        <v>8</v>
      </c>
      <c r="V12" s="24">
        <v>83</v>
      </c>
    </row>
    <row r="13" spans="2:22" ht="13.5" customHeight="1">
      <c r="B13" s="21" t="s">
        <v>2</v>
      </c>
      <c r="C13" s="6"/>
      <c r="D13" s="24">
        <f>SUM(E13:J13)</f>
        <v>458</v>
      </c>
      <c r="E13" s="24">
        <v>11</v>
      </c>
      <c r="F13" s="24">
        <v>3</v>
      </c>
      <c r="G13" s="24">
        <v>6</v>
      </c>
      <c r="H13" s="24">
        <v>125</v>
      </c>
      <c r="I13" s="24">
        <v>192</v>
      </c>
      <c r="J13" s="24">
        <v>121</v>
      </c>
      <c r="K13" s="24">
        <f>SUM(L13:V13)</f>
        <v>2034</v>
      </c>
      <c r="L13" s="24">
        <v>941</v>
      </c>
      <c r="M13" s="24">
        <v>224</v>
      </c>
      <c r="N13" s="24">
        <v>94</v>
      </c>
      <c r="O13" s="24">
        <v>267</v>
      </c>
      <c r="P13" s="24">
        <v>210</v>
      </c>
      <c r="Q13" s="24">
        <v>220</v>
      </c>
      <c r="R13" s="24">
        <v>3</v>
      </c>
      <c r="S13" s="24">
        <v>5</v>
      </c>
      <c r="T13" s="24">
        <v>9</v>
      </c>
      <c r="U13" s="24">
        <v>3</v>
      </c>
      <c r="V13" s="24">
        <v>58</v>
      </c>
    </row>
    <row r="14" spans="2:22" ht="13.5" customHeight="1">
      <c r="B14" s="21" t="s">
        <v>3</v>
      </c>
      <c r="C14" s="6"/>
      <c r="D14" s="24">
        <f>SUM(E14:J14)</f>
        <v>745</v>
      </c>
      <c r="E14" s="24">
        <v>47</v>
      </c>
      <c r="F14" s="24">
        <v>6</v>
      </c>
      <c r="G14" s="24">
        <v>20</v>
      </c>
      <c r="H14" s="24">
        <v>206</v>
      </c>
      <c r="I14" s="24">
        <v>289</v>
      </c>
      <c r="J14" s="24">
        <v>177</v>
      </c>
      <c r="K14" s="24">
        <f>SUM(L14:V14)</f>
        <v>2438</v>
      </c>
      <c r="L14" s="24">
        <v>1388</v>
      </c>
      <c r="M14" s="24">
        <v>153</v>
      </c>
      <c r="N14" s="24">
        <v>119</v>
      </c>
      <c r="O14" s="24">
        <v>337</v>
      </c>
      <c r="P14" s="24">
        <v>200</v>
      </c>
      <c r="Q14" s="24">
        <v>188</v>
      </c>
      <c r="R14" s="24">
        <v>2</v>
      </c>
      <c r="S14" s="24">
        <v>4</v>
      </c>
      <c r="T14" s="24">
        <v>8</v>
      </c>
      <c r="U14" s="24">
        <v>14</v>
      </c>
      <c r="V14" s="24">
        <v>25</v>
      </c>
    </row>
    <row r="15" spans="2:22" ht="13.5" customHeight="1">
      <c r="B15" s="21" t="s">
        <v>4</v>
      </c>
      <c r="C15" s="6"/>
      <c r="D15" s="24">
        <f>SUM(E15:J15)</f>
        <v>667</v>
      </c>
      <c r="E15" s="24">
        <v>20</v>
      </c>
      <c r="F15" s="24">
        <v>2</v>
      </c>
      <c r="G15" s="24">
        <v>26</v>
      </c>
      <c r="H15" s="24">
        <v>169</v>
      </c>
      <c r="I15" s="24">
        <v>277</v>
      </c>
      <c r="J15" s="24">
        <v>173</v>
      </c>
      <c r="K15" s="24">
        <f>SUM(L15:V15)</f>
        <v>2522</v>
      </c>
      <c r="L15" s="24">
        <v>1358</v>
      </c>
      <c r="M15" s="24">
        <v>262</v>
      </c>
      <c r="N15" s="24">
        <v>141</v>
      </c>
      <c r="O15" s="24">
        <v>355</v>
      </c>
      <c r="P15" s="24">
        <v>181</v>
      </c>
      <c r="Q15" s="24">
        <v>178</v>
      </c>
      <c r="R15" s="24">
        <v>0</v>
      </c>
      <c r="S15" s="24">
        <v>2</v>
      </c>
      <c r="T15" s="24">
        <v>4</v>
      </c>
      <c r="U15" s="24">
        <v>3</v>
      </c>
      <c r="V15" s="24">
        <v>38</v>
      </c>
    </row>
    <row r="16" spans="1:22" ht="6" customHeight="1">
      <c r="A16" s="11"/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3" ht="13.5">
      <c r="A17" s="45" t="s">
        <v>14</v>
      </c>
      <c r="C17" s="3"/>
    </row>
    <row r="18" ht="13.5">
      <c r="A18" s="45"/>
    </row>
  </sheetData>
  <mergeCells count="5">
    <mergeCell ref="R5:T5"/>
    <mergeCell ref="A5:C6"/>
    <mergeCell ref="K5:L5"/>
    <mergeCell ref="E5:I5"/>
    <mergeCell ref="M5:Q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X31"/>
  <sheetViews>
    <sheetView workbookViewId="0" topLeftCell="A4">
      <pane xSplit="3" ySplit="11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3.5"/>
  <cols>
    <col min="1" max="1" width="1.875" style="4" customWidth="1"/>
    <col min="2" max="2" width="11.875" style="4" customWidth="1"/>
    <col min="3" max="3" width="1.875" style="4" customWidth="1"/>
    <col min="4" max="4" width="8.75390625" style="4" customWidth="1"/>
    <col min="5" max="9" width="8.25390625" style="4" customWidth="1"/>
    <col min="10" max="10" width="8.75390625" style="4" customWidth="1"/>
    <col min="11" max="11" width="8.25390625" style="4" customWidth="1"/>
    <col min="12" max="12" width="8.75390625" style="4" customWidth="1"/>
    <col min="13" max="13" width="9.625" style="4" customWidth="1"/>
    <col min="14" max="18" width="8.75390625" style="4" customWidth="1"/>
    <col min="19" max="19" width="8.25390625" style="4" customWidth="1"/>
    <col min="20" max="20" width="8.625" style="4" customWidth="1"/>
    <col min="21" max="22" width="10.00390625" style="4" customWidth="1"/>
    <col min="23" max="24" width="9.375" style="4" customWidth="1"/>
    <col min="25" max="16384" width="8.75390625" style="4" customWidth="1"/>
  </cols>
  <sheetData>
    <row r="1" spans="13:14" s="35" customFormat="1" ht="22.5" customHeight="1">
      <c r="M1" s="37" t="s">
        <v>65</v>
      </c>
      <c r="N1" s="35" t="s">
        <v>28</v>
      </c>
    </row>
    <row r="2" s="35" customFormat="1" ht="9.75" customHeight="1">
      <c r="M2" s="37"/>
    </row>
    <row r="3" spans="13:14" s="34" customFormat="1" ht="13.5">
      <c r="M3" s="36" t="s">
        <v>30</v>
      </c>
      <c r="N3" s="34" t="s">
        <v>29</v>
      </c>
    </row>
    <row r="4" s="34" customFormat="1" ht="9.75" customHeight="1">
      <c r="M4" s="36"/>
    </row>
    <row r="5" spans="5:15" s="39" customFormat="1" ht="11.25">
      <c r="E5" s="41"/>
      <c r="F5" s="41"/>
      <c r="G5" s="41"/>
      <c r="H5" s="43"/>
      <c r="K5" s="41"/>
      <c r="L5" s="41"/>
      <c r="M5" s="42" t="s">
        <v>66</v>
      </c>
      <c r="N5" s="43" t="s">
        <v>67</v>
      </c>
      <c r="O5" s="41"/>
    </row>
    <row r="6" spans="5:15" s="39" customFormat="1" ht="11.25">
      <c r="E6" s="38"/>
      <c r="F6" s="38"/>
      <c r="G6" s="38"/>
      <c r="K6" s="38"/>
      <c r="L6" s="38"/>
      <c r="M6" s="42" t="s">
        <v>68</v>
      </c>
      <c r="N6" s="40" t="s">
        <v>69</v>
      </c>
      <c r="O6" s="38"/>
    </row>
    <row r="7" spans="5:15" s="39" customFormat="1" ht="11.25">
      <c r="E7" s="40"/>
      <c r="F7" s="40"/>
      <c r="G7" s="40"/>
      <c r="K7" s="40"/>
      <c r="L7" s="40"/>
      <c r="M7" s="42" t="s">
        <v>70</v>
      </c>
      <c r="N7" s="40" t="s">
        <v>71</v>
      </c>
      <c r="O7" s="40"/>
    </row>
    <row r="8" spans="5:15" s="39" customFormat="1" ht="11.25">
      <c r="E8" s="40"/>
      <c r="F8" s="40"/>
      <c r="G8" s="40"/>
      <c r="K8" s="40"/>
      <c r="L8" s="40"/>
      <c r="M8" s="42" t="s">
        <v>72</v>
      </c>
      <c r="N8" s="40" t="s">
        <v>73</v>
      </c>
      <c r="O8" s="40"/>
    </row>
    <row r="9" spans="5:15" s="39" customFormat="1" ht="11.25">
      <c r="E9" s="40"/>
      <c r="F9" s="40"/>
      <c r="G9" s="40"/>
      <c r="K9" s="40"/>
      <c r="L9" s="40"/>
      <c r="M9" s="42" t="s">
        <v>61</v>
      </c>
      <c r="N9" s="40" t="s">
        <v>60</v>
      </c>
      <c r="O9" s="40"/>
    </row>
    <row r="10" ht="9.75" customHeight="1" thickBot="1"/>
    <row r="11" spans="1:24" s="54" customFormat="1" ht="16.5" customHeight="1">
      <c r="A11" s="63" t="s">
        <v>57</v>
      </c>
      <c r="B11" s="64"/>
      <c r="C11" s="65"/>
      <c r="D11" s="91" t="s">
        <v>56</v>
      </c>
      <c r="E11" s="64"/>
      <c r="F11" s="64"/>
      <c r="G11" s="65"/>
      <c r="H11" s="46"/>
      <c r="I11" s="62" t="s">
        <v>32</v>
      </c>
      <c r="J11" s="72"/>
      <c r="K11" s="72"/>
      <c r="L11" s="72"/>
      <c r="M11" s="72"/>
      <c r="N11" s="58"/>
      <c r="O11" s="27"/>
      <c r="P11" s="62" t="s">
        <v>15</v>
      </c>
      <c r="Q11" s="72"/>
      <c r="R11" s="72"/>
      <c r="S11" s="72"/>
      <c r="T11" s="58"/>
      <c r="U11" s="77" t="s">
        <v>45</v>
      </c>
      <c r="V11" s="78"/>
      <c r="W11" s="75" t="s">
        <v>16</v>
      </c>
      <c r="X11" s="76"/>
    </row>
    <row r="12" spans="1:24" s="54" customFormat="1" ht="12" customHeight="1">
      <c r="A12" s="90"/>
      <c r="B12" s="90"/>
      <c r="C12" s="89"/>
      <c r="D12" s="86"/>
      <c r="E12" s="60"/>
      <c r="F12" s="60"/>
      <c r="G12" s="89"/>
      <c r="H12" s="81" t="s">
        <v>64</v>
      </c>
      <c r="I12" s="81" t="s">
        <v>54</v>
      </c>
      <c r="J12" s="81" t="s">
        <v>55</v>
      </c>
      <c r="K12" s="69" t="s">
        <v>31</v>
      </c>
      <c r="L12" s="69" t="s">
        <v>17</v>
      </c>
      <c r="M12" s="85" t="s">
        <v>18</v>
      </c>
      <c r="N12" s="88" t="s">
        <v>19</v>
      </c>
      <c r="O12" s="73" t="s">
        <v>46</v>
      </c>
      <c r="P12" s="85" t="s">
        <v>20</v>
      </c>
      <c r="Q12" s="92"/>
      <c r="R12" s="61" t="s">
        <v>47</v>
      </c>
      <c r="S12" s="69" t="s">
        <v>48</v>
      </c>
      <c r="T12" s="69" t="s">
        <v>21</v>
      </c>
      <c r="U12" s="79"/>
      <c r="V12" s="79"/>
      <c r="W12" s="69" t="s">
        <v>49</v>
      </c>
      <c r="X12" s="61" t="s">
        <v>50</v>
      </c>
    </row>
    <row r="13" spans="1:24" s="54" customFormat="1" ht="17.25" customHeight="1">
      <c r="A13" s="90"/>
      <c r="B13" s="90"/>
      <c r="C13" s="89"/>
      <c r="D13" s="93" t="s">
        <v>22</v>
      </c>
      <c r="E13" s="94"/>
      <c r="F13" s="69" t="s">
        <v>51</v>
      </c>
      <c r="G13" s="95" t="s">
        <v>23</v>
      </c>
      <c r="H13" s="82"/>
      <c r="I13" s="82"/>
      <c r="J13" s="82"/>
      <c r="K13" s="84"/>
      <c r="L13" s="84"/>
      <c r="M13" s="86"/>
      <c r="N13" s="89"/>
      <c r="O13" s="60"/>
      <c r="P13" s="86"/>
      <c r="Q13" s="89"/>
      <c r="R13" s="74"/>
      <c r="S13" s="70"/>
      <c r="T13" s="70"/>
      <c r="U13" s="80"/>
      <c r="V13" s="80"/>
      <c r="W13" s="70"/>
      <c r="X13" s="74"/>
    </row>
    <row r="14" spans="1:24" s="54" customFormat="1" ht="17.25" customHeight="1">
      <c r="A14" s="66"/>
      <c r="B14" s="66"/>
      <c r="C14" s="67"/>
      <c r="D14" s="23" t="s">
        <v>52</v>
      </c>
      <c r="E14" s="22" t="s">
        <v>53</v>
      </c>
      <c r="F14" s="71"/>
      <c r="G14" s="71"/>
      <c r="H14" s="83"/>
      <c r="I14" s="83"/>
      <c r="J14" s="83"/>
      <c r="K14" s="71"/>
      <c r="L14" s="71"/>
      <c r="M14" s="87"/>
      <c r="N14" s="67"/>
      <c r="O14" s="66"/>
      <c r="P14" s="26" t="s">
        <v>24</v>
      </c>
      <c r="Q14" s="26" t="s">
        <v>25</v>
      </c>
      <c r="R14" s="66"/>
      <c r="S14" s="71"/>
      <c r="T14" s="71"/>
      <c r="U14" s="26" t="s">
        <v>26</v>
      </c>
      <c r="V14" s="26" t="s">
        <v>27</v>
      </c>
      <c r="W14" s="71"/>
      <c r="X14" s="66"/>
    </row>
    <row r="15" spans="2:24" ht="6" customHeight="1">
      <c r="B15" s="5"/>
      <c r="C15" s="6"/>
      <c r="D15" s="13"/>
      <c r="E15" s="14"/>
      <c r="F15" s="13"/>
      <c r="G15" s="13"/>
      <c r="H15" s="13"/>
      <c r="I15" s="13"/>
      <c r="J15" s="30"/>
      <c r="K15" s="13"/>
      <c r="L15" s="13"/>
      <c r="M15" s="13"/>
      <c r="N15" s="13"/>
      <c r="O15" s="13"/>
      <c r="P15" s="13"/>
      <c r="Q15" s="13"/>
      <c r="R15" s="30"/>
      <c r="S15" s="30"/>
      <c r="T15" s="30"/>
      <c r="U15" s="13"/>
      <c r="V15" s="13"/>
      <c r="W15" s="30"/>
      <c r="X15" s="30"/>
    </row>
    <row r="16" spans="2:24" s="1" customFormat="1" ht="13.5" customHeight="1">
      <c r="B16" s="56" t="s">
        <v>63</v>
      </c>
      <c r="C16" s="15"/>
      <c r="D16" s="31">
        <v>44392</v>
      </c>
      <c r="E16" s="31">
        <v>158</v>
      </c>
      <c r="F16" s="31">
        <v>0</v>
      </c>
      <c r="G16" s="31">
        <v>9229</v>
      </c>
      <c r="H16" s="31">
        <v>6</v>
      </c>
      <c r="I16" s="31">
        <v>19</v>
      </c>
      <c r="J16" s="31">
        <v>33606</v>
      </c>
      <c r="K16" s="31">
        <v>7862</v>
      </c>
      <c r="L16" s="31">
        <v>36990</v>
      </c>
      <c r="M16" s="31">
        <v>11559</v>
      </c>
      <c r="N16" s="31">
        <v>18684</v>
      </c>
      <c r="O16" s="31">
        <v>9963</v>
      </c>
      <c r="P16" s="31">
        <v>14447</v>
      </c>
      <c r="Q16" s="31">
        <v>23022</v>
      </c>
      <c r="R16" s="31">
        <v>13640</v>
      </c>
      <c r="S16" s="31">
        <v>782</v>
      </c>
      <c r="T16" s="31">
        <v>8059</v>
      </c>
      <c r="U16" s="31">
        <v>5621</v>
      </c>
      <c r="V16" s="31">
        <v>18957</v>
      </c>
      <c r="W16" s="31">
        <v>4483</v>
      </c>
      <c r="X16" s="31">
        <v>3513</v>
      </c>
    </row>
    <row r="17" spans="2:24" s="1" customFormat="1" ht="13.5" customHeight="1">
      <c r="B17" s="56">
        <v>22</v>
      </c>
      <c r="C17" s="15"/>
      <c r="D17" s="31">
        <v>44496</v>
      </c>
      <c r="E17" s="31">
        <v>155</v>
      </c>
      <c r="F17" s="31">
        <v>0</v>
      </c>
      <c r="G17" s="31">
        <v>8659</v>
      </c>
      <c r="H17" s="31">
        <v>4</v>
      </c>
      <c r="I17" s="31">
        <v>15</v>
      </c>
      <c r="J17" s="31">
        <v>31786</v>
      </c>
      <c r="K17" s="31">
        <v>8548</v>
      </c>
      <c r="L17" s="31">
        <v>36050</v>
      </c>
      <c r="M17" s="31">
        <v>34045</v>
      </c>
      <c r="N17" s="31">
        <v>18342</v>
      </c>
      <c r="O17" s="31">
        <v>9432</v>
      </c>
      <c r="P17" s="31">
        <v>12910</v>
      </c>
      <c r="Q17" s="31">
        <v>20689</v>
      </c>
      <c r="R17" s="31">
        <v>13229</v>
      </c>
      <c r="S17" s="31">
        <v>770</v>
      </c>
      <c r="T17" s="31">
        <v>7887</v>
      </c>
      <c r="U17" s="31">
        <v>5904</v>
      </c>
      <c r="V17" s="31">
        <v>15862</v>
      </c>
      <c r="W17" s="31">
        <v>2970</v>
      </c>
      <c r="X17" s="31">
        <v>2808</v>
      </c>
    </row>
    <row r="18" spans="2:24" s="1" customFormat="1" ht="18.75" customHeight="1">
      <c r="B18" s="25">
        <v>23</v>
      </c>
      <c r="C18" s="16"/>
      <c r="D18" s="33">
        <v>43939</v>
      </c>
      <c r="E18" s="33">
        <v>127</v>
      </c>
      <c r="F18" s="33">
        <v>0</v>
      </c>
      <c r="G18" s="33">
        <v>8951</v>
      </c>
      <c r="H18" s="33">
        <v>2</v>
      </c>
      <c r="I18" s="33">
        <v>5</v>
      </c>
      <c r="J18" s="33">
        <v>33526</v>
      </c>
      <c r="K18" s="33">
        <v>8278</v>
      </c>
      <c r="L18" s="33">
        <v>37100</v>
      </c>
      <c r="M18" s="33">
        <v>59108</v>
      </c>
      <c r="N18" s="33">
        <v>10508</v>
      </c>
      <c r="O18" s="33">
        <v>9489</v>
      </c>
      <c r="P18" s="33">
        <v>15408</v>
      </c>
      <c r="Q18" s="33">
        <v>21012</v>
      </c>
      <c r="R18" s="33">
        <v>13512</v>
      </c>
      <c r="S18" s="33">
        <v>831</v>
      </c>
      <c r="T18" s="33">
        <v>8681</v>
      </c>
      <c r="U18" s="33">
        <v>5590</v>
      </c>
      <c r="V18" s="33">
        <v>13380</v>
      </c>
      <c r="W18" s="33">
        <v>2357</v>
      </c>
      <c r="X18" s="33">
        <v>3096</v>
      </c>
    </row>
    <row r="19" spans="2:24" s="1" customFormat="1" ht="19.5" customHeight="1">
      <c r="B19" s="2" t="s">
        <v>0</v>
      </c>
      <c r="C19" s="15"/>
      <c r="D19" s="31">
        <v>11436</v>
      </c>
      <c r="E19" s="31">
        <v>94</v>
      </c>
      <c r="F19" s="28">
        <v>0</v>
      </c>
      <c r="G19" s="31">
        <v>2052</v>
      </c>
      <c r="H19" s="31">
        <v>0</v>
      </c>
      <c r="I19" s="31">
        <v>1</v>
      </c>
      <c r="J19" s="31">
        <v>8398</v>
      </c>
      <c r="K19" s="31">
        <v>2051</v>
      </c>
      <c r="L19" s="31">
        <v>9126</v>
      </c>
      <c r="M19" s="31">
        <v>18483</v>
      </c>
      <c r="N19" s="31">
        <v>2368</v>
      </c>
      <c r="O19" s="31">
        <v>2483</v>
      </c>
      <c r="P19" s="31">
        <v>4702</v>
      </c>
      <c r="Q19" s="31">
        <v>4625</v>
      </c>
      <c r="R19" s="31">
        <v>3612</v>
      </c>
      <c r="S19" s="31">
        <v>189</v>
      </c>
      <c r="T19" s="31">
        <v>2062</v>
      </c>
      <c r="U19" s="32">
        <v>1450</v>
      </c>
      <c r="V19" s="32">
        <v>3550</v>
      </c>
      <c r="W19" s="31">
        <v>399</v>
      </c>
      <c r="X19" s="31">
        <v>514</v>
      </c>
    </row>
    <row r="20" spans="2:24" s="1" customFormat="1" ht="13.5" customHeight="1">
      <c r="B20" s="2" t="s">
        <v>1</v>
      </c>
      <c r="C20" s="15"/>
      <c r="D20" s="31">
        <v>6526</v>
      </c>
      <c r="E20" s="31">
        <v>12</v>
      </c>
      <c r="F20" s="28">
        <v>0</v>
      </c>
      <c r="G20" s="31">
        <v>1969</v>
      </c>
      <c r="H20" s="31">
        <v>0</v>
      </c>
      <c r="I20" s="31">
        <v>0</v>
      </c>
      <c r="J20" s="31">
        <v>6267</v>
      </c>
      <c r="K20" s="31">
        <v>1350</v>
      </c>
      <c r="L20" s="31">
        <v>8202</v>
      </c>
      <c r="M20" s="31">
        <v>10512</v>
      </c>
      <c r="N20" s="31">
        <v>2271</v>
      </c>
      <c r="O20" s="31">
        <v>2139</v>
      </c>
      <c r="P20" s="31">
        <v>3391</v>
      </c>
      <c r="Q20" s="31">
        <v>3937</v>
      </c>
      <c r="R20" s="31">
        <v>3075</v>
      </c>
      <c r="S20" s="31">
        <v>161</v>
      </c>
      <c r="T20" s="28">
        <v>1767</v>
      </c>
      <c r="U20" s="32">
        <v>1410</v>
      </c>
      <c r="V20" s="32">
        <v>3129</v>
      </c>
      <c r="W20" s="31">
        <v>617</v>
      </c>
      <c r="X20" s="31">
        <v>1013</v>
      </c>
    </row>
    <row r="21" spans="2:24" s="1" customFormat="1" ht="13.5" customHeight="1">
      <c r="B21" s="2" t="s">
        <v>2</v>
      </c>
      <c r="C21" s="15"/>
      <c r="D21" s="31">
        <v>4749</v>
      </c>
      <c r="E21" s="31">
        <v>5</v>
      </c>
      <c r="F21" s="28">
        <v>0</v>
      </c>
      <c r="G21" s="31">
        <v>1067</v>
      </c>
      <c r="H21" s="31">
        <v>0</v>
      </c>
      <c r="I21" s="31">
        <v>0</v>
      </c>
      <c r="J21" s="31">
        <v>4190</v>
      </c>
      <c r="K21" s="31">
        <v>986</v>
      </c>
      <c r="L21" s="31">
        <v>4565</v>
      </c>
      <c r="M21" s="31">
        <v>6163</v>
      </c>
      <c r="N21" s="31">
        <v>1324</v>
      </c>
      <c r="O21" s="31">
        <v>1242</v>
      </c>
      <c r="P21" s="31">
        <v>1878</v>
      </c>
      <c r="Q21" s="31">
        <v>2984</v>
      </c>
      <c r="R21" s="31">
        <v>1680</v>
      </c>
      <c r="S21" s="31">
        <v>110</v>
      </c>
      <c r="T21" s="28">
        <v>1087</v>
      </c>
      <c r="U21" s="32">
        <v>779</v>
      </c>
      <c r="V21" s="32">
        <v>1937</v>
      </c>
      <c r="W21" s="31">
        <v>596</v>
      </c>
      <c r="X21" s="31">
        <v>679</v>
      </c>
    </row>
    <row r="22" spans="2:24" s="1" customFormat="1" ht="13.5" customHeight="1">
      <c r="B22" s="2" t="s">
        <v>3</v>
      </c>
      <c r="C22" s="15"/>
      <c r="D22" s="31">
        <v>10264</v>
      </c>
      <c r="E22" s="31">
        <v>15</v>
      </c>
      <c r="F22" s="28">
        <v>0</v>
      </c>
      <c r="G22" s="31">
        <v>1862</v>
      </c>
      <c r="H22" s="31">
        <v>2</v>
      </c>
      <c r="I22" s="31">
        <v>3</v>
      </c>
      <c r="J22" s="31">
        <v>7301</v>
      </c>
      <c r="K22" s="31">
        <v>1888</v>
      </c>
      <c r="L22" s="31">
        <v>8023</v>
      </c>
      <c r="M22" s="31">
        <v>11976</v>
      </c>
      <c r="N22" s="31">
        <v>2349</v>
      </c>
      <c r="O22" s="31">
        <v>1868</v>
      </c>
      <c r="P22" s="31">
        <v>2547</v>
      </c>
      <c r="Q22" s="31">
        <v>4980</v>
      </c>
      <c r="R22" s="31">
        <v>2810</v>
      </c>
      <c r="S22" s="31">
        <v>197</v>
      </c>
      <c r="T22" s="28">
        <v>1961</v>
      </c>
      <c r="U22" s="32">
        <v>784</v>
      </c>
      <c r="V22" s="32">
        <v>1905</v>
      </c>
      <c r="W22" s="31">
        <v>308</v>
      </c>
      <c r="X22" s="31">
        <v>514</v>
      </c>
    </row>
    <row r="23" spans="2:24" s="1" customFormat="1" ht="13.5" customHeight="1">
      <c r="B23" s="2" t="s">
        <v>4</v>
      </c>
      <c r="C23" s="15"/>
      <c r="D23" s="31">
        <v>10964</v>
      </c>
      <c r="E23" s="31">
        <v>1</v>
      </c>
      <c r="F23" s="28">
        <v>0</v>
      </c>
      <c r="G23" s="31">
        <v>2001</v>
      </c>
      <c r="H23" s="31">
        <v>0</v>
      </c>
      <c r="I23" s="31">
        <v>1</v>
      </c>
      <c r="J23" s="31">
        <v>7365</v>
      </c>
      <c r="K23" s="31">
        <v>2003</v>
      </c>
      <c r="L23" s="31">
        <v>7167</v>
      </c>
      <c r="M23" s="31">
        <v>11972</v>
      </c>
      <c r="N23" s="31">
        <v>2196</v>
      </c>
      <c r="O23" s="31">
        <v>1757</v>
      </c>
      <c r="P23" s="31">
        <v>2890</v>
      </c>
      <c r="Q23" s="31">
        <v>4486</v>
      </c>
      <c r="R23" s="31">
        <v>2335</v>
      </c>
      <c r="S23" s="31">
        <v>174</v>
      </c>
      <c r="T23" s="28">
        <v>1804</v>
      </c>
      <c r="U23" s="32">
        <v>1167</v>
      </c>
      <c r="V23" s="32">
        <v>2859</v>
      </c>
      <c r="W23" s="31">
        <v>437</v>
      </c>
      <c r="X23" s="31">
        <v>376</v>
      </c>
    </row>
    <row r="24" spans="2:24" s="1" customFormat="1" ht="13.5" customHeight="1">
      <c r="B24" s="2" t="s">
        <v>59</v>
      </c>
      <c r="C24" s="15"/>
      <c r="D24" s="28">
        <v>0</v>
      </c>
      <c r="E24" s="28">
        <v>0</v>
      </c>
      <c r="F24" s="28">
        <v>0</v>
      </c>
      <c r="G24" s="28">
        <v>0</v>
      </c>
      <c r="H24" s="31">
        <v>0</v>
      </c>
      <c r="I24" s="31">
        <v>0</v>
      </c>
      <c r="J24" s="31">
        <v>5</v>
      </c>
      <c r="K24" s="31">
        <v>0</v>
      </c>
      <c r="L24" s="31">
        <v>17</v>
      </c>
      <c r="M24" s="31">
        <v>2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28" t="s">
        <v>6</v>
      </c>
      <c r="X24" s="28" t="s">
        <v>6</v>
      </c>
    </row>
    <row r="25" spans="1:24" ht="4.5" customHeight="1">
      <c r="A25" s="11"/>
      <c r="B25" s="17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3" ht="13.5" customHeight="1">
      <c r="A26" s="45" t="s">
        <v>58</v>
      </c>
      <c r="C26" s="3"/>
    </row>
    <row r="27" spans="2:3" ht="12.75" customHeight="1">
      <c r="B27" s="19"/>
      <c r="C27" s="19"/>
    </row>
    <row r="28" s="1" customFormat="1" ht="13.5"/>
    <row r="31" spans="15:20" ht="13.5">
      <c r="O31" s="57"/>
      <c r="P31" s="57"/>
      <c r="Q31" s="57"/>
      <c r="R31" s="57"/>
      <c r="S31" s="57"/>
      <c r="T31" s="57"/>
    </row>
  </sheetData>
  <mergeCells count="23">
    <mergeCell ref="A11:C14"/>
    <mergeCell ref="D11:G12"/>
    <mergeCell ref="P12:Q13"/>
    <mergeCell ref="R12:R14"/>
    <mergeCell ref="D13:E13"/>
    <mergeCell ref="F13:F14"/>
    <mergeCell ref="G13:G14"/>
    <mergeCell ref="H12:H14"/>
    <mergeCell ref="S12:S14"/>
    <mergeCell ref="T12:T14"/>
    <mergeCell ref="K12:K14"/>
    <mergeCell ref="M12:M14"/>
    <mergeCell ref="N12:N14"/>
    <mergeCell ref="W12:W14"/>
    <mergeCell ref="I11:M11"/>
    <mergeCell ref="O12:O14"/>
    <mergeCell ref="X12:X14"/>
    <mergeCell ref="W11:X11"/>
    <mergeCell ref="P11:S11"/>
    <mergeCell ref="U11:V13"/>
    <mergeCell ref="I12:I14"/>
    <mergeCell ref="J12:J14"/>
    <mergeCell ref="L12:L1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2013-04-16T04:10:39Z</cp:lastPrinted>
  <dcterms:created xsi:type="dcterms:W3CDTF">1997-01-08T22:48:59Z</dcterms:created>
  <dcterms:modified xsi:type="dcterms:W3CDTF">2013-04-16T06:11:21Z</dcterms:modified>
  <cp:category/>
  <cp:version/>
  <cp:contentType/>
  <cp:contentStatus/>
</cp:coreProperties>
</file>