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95" activeTab="0"/>
  </bookViews>
  <sheets>
    <sheet name="225" sheetId="1" r:id="rId1"/>
  </sheets>
  <definedNames/>
  <calcPr fullCalcOnLoad="1"/>
</workbook>
</file>

<file path=xl/sharedStrings.xml><?xml version="1.0" encoding="utf-8"?>
<sst xmlns="http://schemas.openxmlformats.org/spreadsheetml/2006/main" count="26" uniqueCount="19">
  <si>
    <t>選挙人名簿登録者数</t>
  </si>
  <si>
    <t>総数</t>
  </si>
  <si>
    <t>男</t>
  </si>
  <si>
    <t>女</t>
  </si>
  <si>
    <t>青葉区</t>
  </si>
  <si>
    <t>宮城野区</t>
  </si>
  <si>
    <t>若林区</t>
  </si>
  <si>
    <t>太白区</t>
  </si>
  <si>
    <t>泉区</t>
  </si>
  <si>
    <t>225.選挙人名簿等登録者数</t>
  </si>
  <si>
    <t>「選挙人名簿登録者数」は9月2日現在，「農業委員会委員選挙人名簿登録者数」については3月31日現在。</t>
  </si>
  <si>
    <t>「宮城海区漁業調整委員会選挙人名簿登録者数」は12月5日現在。</t>
  </si>
  <si>
    <t>ただし23年については『東日本大震災に伴う海区漁業調整委員会及び農業委員会の委員の選挙の臨時特例に関する</t>
  </si>
  <si>
    <t>法律』が施行されており，第２条の特例により調製日が延期されたため登録者数が出ていない。</t>
  </si>
  <si>
    <t>年</t>
  </si>
  <si>
    <t>農業委員会委員
選挙人名簿登録者数</t>
  </si>
  <si>
    <t>宮城海区漁業調整委員会
選挙人名簿登録者数</t>
  </si>
  <si>
    <t>平 成</t>
  </si>
  <si>
    <t>資料  選挙管理委員会事務局選挙管理課</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</si>
</sst>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0_ ;_ * \-#,##0.00_ ;_ * &quot;-&quot;_ ;_ @_ "/>
    <numFmt numFmtId="177" formatCode="_ * #,##0.0_ ;_ * \-#,##0.0_ ;_ * &quot;-&quot;_ ;_ @_ "/>
    <numFmt numFmtId="178" formatCode="0.0_ ;[Red]\-0.0\ "/>
    <numFmt numFmtId="179" formatCode="#,##0_ ;[Red]\-#,##0\ "/>
    <numFmt numFmtId="180" formatCode="#,##0.0_ ;[Red]\-#,##0.0\ "/>
    <numFmt numFmtId="181" formatCode="#,##0.00_ ;[Red]\-#,##0.00\ "/>
    <numFmt numFmtId="182" formatCode="0.00_ "/>
    <numFmt numFmtId="183" formatCode="#,##0.00_ "/>
    <numFmt numFmtId="184" formatCode="#,###,##0;&quot; -&quot;###,##0"/>
    <numFmt numFmtId="185" formatCode="#,##0.0;[Red]\-#,##0.0"/>
    <numFmt numFmtId="186" formatCode="#,##0_ "/>
    <numFmt numFmtId="187" formatCode="0_);\(0\)"/>
    <numFmt numFmtId="188" formatCode="#,##0_);[Red]\(#,##0\)"/>
    <numFmt numFmtId="189" formatCode="#,##0.00_);[Red]\(#,##0.00\)"/>
    <numFmt numFmtId="190" formatCode="\(#,##0\)"/>
    <numFmt numFmtId="191" formatCode="_ * #,##0.0_ ;_ * \-#,##0.0_ ;_ * &quot;-&quot;?_ ;_ @_ "/>
    <numFmt numFmtId="192" formatCode="#,##0.0_ "/>
    <numFmt numFmtId="193" formatCode="#,##0.0_);[Red]\(#,##0.0\)"/>
    <numFmt numFmtId="194" formatCode="#,##0.000;[Red]\-#,##0.000"/>
    <numFmt numFmtId="195" formatCode="0_);[Red]\(0\)"/>
    <numFmt numFmtId="196" formatCode="\(#,##0.00_)\);[Red]\(\(#,##0.00\)\)"/>
    <numFmt numFmtId="197" formatCode="#,##0.0_);\(#,##0.0\)"/>
    <numFmt numFmtId="198" formatCode="#,##0_);\(#,##0\)"/>
    <numFmt numFmtId="199" formatCode="\(#,##0_)\);[Red]\(\(#,##0\)\)"/>
    <numFmt numFmtId="200" formatCode="#,##0.00_);\(#,##0.00\)"/>
    <numFmt numFmtId="201" formatCode="\(#,##0.0_)\);[Red]\(\(#,##0.0\)\)"/>
    <numFmt numFmtId="202" formatCode="[$-411]ggge&quot;年&quot;m&quot;月&quot;d&quot;日&quot;;@"/>
    <numFmt numFmtId="203" formatCode="&quot;Yes&quot;;&quot;Yes&quot;;&quot;No&quot;"/>
    <numFmt numFmtId="204" formatCode="&quot;True&quot;;&quot;True&quot;;&quot;False&quot;"/>
    <numFmt numFmtId="205" formatCode="&quot;On&quot;;&quot;On&quot;;&quot;Off&quot;"/>
    <numFmt numFmtId="206" formatCode="[$€-2]\ #,##0.00_);[Red]\([$€-2]\ #,##0.00\)"/>
    <numFmt numFmtId="207" formatCode="_ * #,##0;_ * \-#,##0_ ;_ * &quot;-&quot;_ ;_ @_ "/>
    <numFmt numFmtId="208" formatCode="_ * #,##0.000_ ;_ * \-#,##0.000_ ;_ * &quot;-&quot;???_ ;_ @_ "/>
    <numFmt numFmtId="209" formatCode="#,##0;&quot;△ &quot;#,##0"/>
    <numFmt numFmtId="210" formatCode="#,##0.000;&quot;△ &quot;#,##0.000"/>
  </numFmts>
  <fonts count="13">
    <font>
      <sz val="11"/>
      <name val="ＭＳ Ｐゴシック"/>
      <family val="3"/>
    </font>
    <font>
      <sz val="6"/>
      <name val="ＭＳ Ｐゴシック"/>
      <family val="3"/>
    </font>
    <font>
      <sz val="14"/>
      <name val="ＭＳ 明朝"/>
      <family val="1"/>
    </font>
    <font>
      <sz val="11"/>
      <name val="ＭＳ 明朝"/>
      <family val="1"/>
    </font>
    <font>
      <sz val="9"/>
      <name val="ＭＳ 明朝"/>
      <family val="1"/>
    </font>
    <font>
      <sz val="11"/>
      <name val="ＭＳ ゴシック"/>
      <family val="3"/>
    </font>
    <font>
      <sz val="10"/>
      <name val="ＭＳ Ｐ明朝"/>
      <family val="1"/>
    </font>
    <font>
      <sz val="9"/>
      <name val="ＭＳ ゴシック"/>
      <family val="3"/>
    </font>
    <font>
      <b/>
      <sz val="11"/>
      <name val="ＭＳ Ｐ明朝"/>
      <family val="1"/>
    </font>
    <font>
      <b/>
      <sz val="11"/>
      <name val="ＭＳ ゴシック"/>
      <family val="3"/>
    </font>
    <font>
      <b/>
      <sz val="10"/>
      <name val="ＭＳ Ｐ明朝"/>
      <family val="1"/>
    </font>
    <font>
      <b/>
      <sz val="9"/>
      <name val="ＭＳ ゴシック"/>
      <family val="3"/>
    </font>
    <font>
      <sz val="8"/>
      <name val="ＭＳ 明朝"/>
      <family val="1"/>
    </font>
  </fonts>
  <fills count="2">
    <fill>
      <patternFill/>
    </fill>
    <fill>
      <patternFill patternType="gray125"/>
    </fill>
  </fills>
  <borders count="13">
    <border>
      <left/>
      <right/>
      <top/>
      <bottom/>
      <diagonal/>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2">
    <xf numFmtId="0" fontId="0" fillId="0" borderId="0" xfId="0" applyAlignment="1">
      <alignment/>
    </xf>
    <xf numFmtId="0" fontId="2" fillId="0" borderId="0" xfId="0" applyFont="1" applyFill="1" applyAlignment="1">
      <alignment horizontal="center"/>
    </xf>
    <xf numFmtId="0" fontId="3"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3" fillId="0" borderId="1" xfId="0" applyFont="1" applyFill="1" applyBorder="1" applyAlignment="1">
      <alignment horizontal="distributed" vertical="center"/>
    </xf>
    <xf numFmtId="0" fontId="3" fillId="0" borderId="2" xfId="0" applyFont="1" applyFill="1" applyBorder="1" applyAlignment="1">
      <alignment horizontal="distributed" vertical="center"/>
    </xf>
    <xf numFmtId="0" fontId="6" fillId="0" borderId="3" xfId="0" applyFont="1" applyFill="1" applyBorder="1" applyAlignment="1">
      <alignment horizontal="distributed" vertical="center"/>
    </xf>
    <xf numFmtId="0" fontId="0" fillId="0" borderId="4" xfId="0" applyFill="1" applyBorder="1" applyAlignment="1">
      <alignment horizontal="distributed" vertical="center"/>
    </xf>
    <xf numFmtId="0" fontId="0" fillId="0" borderId="5" xfId="0" applyFill="1" applyBorder="1" applyAlignment="1">
      <alignment horizontal="distributed" vertical="center"/>
    </xf>
    <xf numFmtId="0" fontId="6" fillId="0" borderId="3" xfId="0" applyFont="1" applyFill="1" applyBorder="1" applyAlignment="1">
      <alignment horizontal="distributed" vertical="center" wrapText="1"/>
    </xf>
    <xf numFmtId="0" fontId="6" fillId="0" borderId="4" xfId="0" applyFont="1" applyFill="1" applyBorder="1" applyAlignment="1">
      <alignment horizontal="distributed" vertical="center"/>
    </xf>
    <xf numFmtId="0" fontId="6" fillId="0" borderId="5" xfId="0" applyFont="1" applyFill="1" applyBorder="1" applyAlignment="1">
      <alignment horizontal="distributed" vertical="center"/>
    </xf>
    <xf numFmtId="0" fontId="5" fillId="0" borderId="0" xfId="0" applyFont="1" applyFill="1" applyAlignment="1">
      <alignment horizontal="distributed"/>
    </xf>
    <xf numFmtId="0" fontId="3" fillId="0" borderId="6" xfId="0" applyFont="1" applyFill="1" applyBorder="1" applyAlignment="1">
      <alignment horizontal="distributed" vertical="center"/>
    </xf>
    <xf numFmtId="0" fontId="3" fillId="0" borderId="7" xfId="0" applyFont="1" applyFill="1" applyBorder="1" applyAlignment="1">
      <alignment horizontal="distributed" vertical="center"/>
    </xf>
    <xf numFmtId="0" fontId="6" fillId="0" borderId="8" xfId="0" applyFont="1" applyFill="1" applyBorder="1" applyAlignment="1">
      <alignment horizontal="distributed" vertical="center"/>
    </xf>
    <xf numFmtId="0" fontId="6" fillId="0" borderId="9" xfId="0" applyFont="1" applyFill="1" applyBorder="1" applyAlignment="1">
      <alignment horizontal="distributed" vertical="center"/>
    </xf>
    <xf numFmtId="0" fontId="6" fillId="0" borderId="10"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11" xfId="0" applyFont="1" applyFill="1" applyBorder="1" applyAlignment="1">
      <alignment horizontal="distributed" vertical="center"/>
    </xf>
    <xf numFmtId="0" fontId="5" fillId="0" borderId="12" xfId="0" applyFont="1" applyFill="1" applyBorder="1" applyAlignment="1">
      <alignment horizontal="center" vertical="center"/>
    </xf>
    <xf numFmtId="0" fontId="6" fillId="0" borderId="0" xfId="0" applyFont="1" applyFill="1" applyBorder="1" applyAlignment="1">
      <alignment horizontal="right"/>
    </xf>
    <xf numFmtId="0" fontId="6" fillId="0" borderId="0" xfId="0" applyFont="1" applyFill="1" applyBorder="1" applyAlignment="1">
      <alignment horizontal="center"/>
    </xf>
    <xf numFmtId="49" fontId="6" fillId="0" borderId="11" xfId="0" applyNumberFormat="1" applyFont="1" applyFill="1" applyBorder="1" applyAlignment="1">
      <alignment/>
    </xf>
    <xf numFmtId="41" fontId="7" fillId="0" borderId="0" xfId="16" applyNumberFormat="1" applyFont="1" applyFill="1" applyBorder="1" applyAlignment="1">
      <alignment horizontal="right"/>
    </xf>
    <xf numFmtId="0" fontId="8" fillId="0" borderId="0" xfId="0" applyFont="1" applyFill="1" applyAlignment="1">
      <alignment/>
    </xf>
    <xf numFmtId="49" fontId="6" fillId="0" borderId="11" xfId="0" applyNumberFormat="1" applyFont="1" applyFill="1" applyBorder="1" applyAlignment="1">
      <alignment horizontal="center"/>
    </xf>
    <xf numFmtId="0" fontId="9" fillId="0" borderId="0" xfId="0" applyFont="1" applyFill="1" applyAlignment="1">
      <alignment/>
    </xf>
    <xf numFmtId="0" fontId="10" fillId="0" borderId="0" xfId="0" applyFont="1" applyFill="1" applyBorder="1" applyAlignment="1">
      <alignment horizontal="center"/>
    </xf>
    <xf numFmtId="49" fontId="10" fillId="0" borderId="11" xfId="0" applyNumberFormat="1" applyFont="1" applyFill="1" applyBorder="1" applyAlignment="1">
      <alignment horizontal="center"/>
    </xf>
    <xf numFmtId="41" fontId="11" fillId="0" borderId="0" xfId="16" applyNumberFormat="1" applyFont="1" applyFill="1" applyBorder="1" applyAlignment="1">
      <alignment horizontal="right"/>
    </xf>
    <xf numFmtId="0" fontId="10" fillId="0" borderId="11" xfId="0" applyFont="1" applyFill="1" applyBorder="1" applyAlignment="1">
      <alignment horizontal="center"/>
    </xf>
    <xf numFmtId="41" fontId="7" fillId="0" borderId="0" xfId="0" applyNumberFormat="1" applyFont="1" applyFill="1" applyAlignment="1">
      <alignment/>
    </xf>
    <xf numFmtId="0" fontId="6" fillId="0" borderId="0" xfId="0" applyFont="1" applyFill="1" applyBorder="1" applyAlignment="1">
      <alignment horizontal="distributed" indent="1"/>
    </xf>
    <xf numFmtId="0" fontId="6" fillId="0" borderId="11" xfId="0" applyFont="1" applyFill="1" applyBorder="1" applyAlignment="1">
      <alignment horizontal="distributed" indent="1"/>
    </xf>
    <xf numFmtId="41" fontId="7" fillId="0" borderId="0" xfId="16" applyNumberFormat="1" applyFont="1" applyFill="1" applyBorder="1" applyAlignment="1">
      <alignment/>
    </xf>
    <xf numFmtId="0" fontId="6" fillId="0" borderId="6" xfId="0" applyFont="1" applyFill="1" applyBorder="1" applyAlignment="1">
      <alignment/>
    </xf>
    <xf numFmtId="0" fontId="6" fillId="0" borderId="7" xfId="0" applyFont="1" applyFill="1" applyBorder="1" applyAlignment="1">
      <alignment/>
    </xf>
    <xf numFmtId="0" fontId="5" fillId="0" borderId="6" xfId="0" applyFont="1" applyFill="1" applyBorder="1" applyAlignment="1">
      <alignment/>
    </xf>
    <xf numFmtId="0" fontId="12" fillId="0" borderId="0" xfId="0" applyFont="1" applyFill="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tabColor indexed="45"/>
  </sheetPr>
  <dimension ref="A1:L23"/>
  <sheetViews>
    <sheetView tabSelected="1" workbookViewId="0" topLeftCell="A1">
      <selection activeCell="A2" sqref="A2"/>
    </sheetView>
  </sheetViews>
  <sheetFormatPr defaultColWidth="9.00390625" defaultRowHeight="13.5"/>
  <cols>
    <col min="1" max="1" width="4.75390625" style="5" customWidth="1"/>
    <col min="2" max="2" width="3.50390625" style="5" bestFit="1" customWidth="1"/>
    <col min="3" max="3" width="3.625" style="5" customWidth="1"/>
    <col min="4" max="12" width="9.75390625" style="5" customWidth="1"/>
    <col min="13" max="16384" width="8.875" style="5" customWidth="1"/>
  </cols>
  <sheetData>
    <row r="1" spans="1:12" s="2" customFormat="1" ht="24.75" customHeight="1">
      <c r="A1" s="1" t="s">
        <v>9</v>
      </c>
      <c r="B1" s="1"/>
      <c r="C1" s="1"/>
      <c r="D1" s="1"/>
      <c r="E1" s="1"/>
      <c r="F1" s="1"/>
      <c r="G1" s="1"/>
      <c r="H1" s="1"/>
      <c r="I1" s="1"/>
      <c r="J1" s="1"/>
      <c r="K1" s="1"/>
      <c r="L1" s="1"/>
    </row>
    <row r="2" s="2" customFormat="1" ht="13.5" customHeight="1"/>
    <row r="3" s="3" customFormat="1" ht="11.25">
      <c r="C3" s="3" t="s">
        <v>10</v>
      </c>
    </row>
    <row r="4" s="3" customFormat="1" ht="11.25">
      <c r="C4" s="3" t="s">
        <v>11</v>
      </c>
    </row>
    <row r="5" s="3" customFormat="1" ht="11.25">
      <c r="C5" s="4" t="s">
        <v>12</v>
      </c>
    </row>
    <row r="6" s="3" customFormat="1" ht="11.25">
      <c r="C6" s="4" t="s">
        <v>13</v>
      </c>
    </row>
    <row r="7" ht="13.5" customHeight="1" thickBot="1"/>
    <row r="8" spans="1:12" s="14" customFormat="1" ht="36" customHeight="1">
      <c r="A8" s="6" t="s">
        <v>14</v>
      </c>
      <c r="B8" s="6"/>
      <c r="C8" s="7"/>
      <c r="D8" s="8" t="s">
        <v>0</v>
      </c>
      <c r="E8" s="9"/>
      <c r="F8" s="10"/>
      <c r="G8" s="11" t="s">
        <v>15</v>
      </c>
      <c r="H8" s="12"/>
      <c r="I8" s="13"/>
      <c r="J8" s="11" t="s">
        <v>16</v>
      </c>
      <c r="K8" s="12"/>
      <c r="L8" s="12"/>
    </row>
    <row r="9" spans="1:12" s="14" customFormat="1" ht="18" customHeight="1">
      <c r="A9" s="15"/>
      <c r="B9" s="15"/>
      <c r="C9" s="16"/>
      <c r="D9" s="17" t="s">
        <v>1</v>
      </c>
      <c r="E9" s="18" t="s">
        <v>2</v>
      </c>
      <c r="F9" s="18" t="s">
        <v>3</v>
      </c>
      <c r="G9" s="17" t="s">
        <v>1</v>
      </c>
      <c r="H9" s="18" t="s">
        <v>2</v>
      </c>
      <c r="I9" s="18" t="s">
        <v>3</v>
      </c>
      <c r="J9" s="17" t="s">
        <v>1</v>
      </c>
      <c r="K9" s="18" t="s">
        <v>2</v>
      </c>
      <c r="L9" s="19" t="s">
        <v>3</v>
      </c>
    </row>
    <row r="10" spans="1:12" ht="6" customHeight="1">
      <c r="A10" s="20"/>
      <c r="B10" s="20"/>
      <c r="C10" s="21"/>
      <c r="D10" s="22"/>
      <c r="E10" s="22"/>
      <c r="F10" s="22"/>
      <c r="G10" s="22"/>
      <c r="H10" s="22"/>
      <c r="I10" s="22"/>
      <c r="J10" s="22"/>
      <c r="K10" s="22"/>
      <c r="L10" s="22"/>
    </row>
    <row r="11" spans="1:12" ht="15" customHeight="1">
      <c r="A11" s="23" t="s">
        <v>17</v>
      </c>
      <c r="B11" s="24">
        <v>19</v>
      </c>
      <c r="C11" s="25" t="s">
        <v>14</v>
      </c>
      <c r="D11" s="26">
        <v>818617</v>
      </c>
      <c r="E11" s="26">
        <v>392277</v>
      </c>
      <c r="F11" s="26">
        <v>426340</v>
      </c>
      <c r="G11" s="26">
        <v>13420</v>
      </c>
      <c r="H11" s="26">
        <v>7532</v>
      </c>
      <c r="I11" s="26">
        <v>5888</v>
      </c>
      <c r="J11" s="26">
        <v>68</v>
      </c>
      <c r="K11" s="26">
        <v>50</v>
      </c>
      <c r="L11" s="26">
        <v>18</v>
      </c>
    </row>
    <row r="12" spans="1:12" s="29" customFormat="1" ht="15" customHeight="1">
      <c r="A12" s="27"/>
      <c r="B12" s="24">
        <v>20</v>
      </c>
      <c r="C12" s="28"/>
      <c r="D12" s="26">
        <v>821286</v>
      </c>
      <c r="E12" s="26">
        <v>392741</v>
      </c>
      <c r="F12" s="26">
        <v>428545</v>
      </c>
      <c r="G12" s="26">
        <v>12630</v>
      </c>
      <c r="H12" s="26">
        <v>7270</v>
      </c>
      <c r="I12" s="26">
        <v>5360</v>
      </c>
      <c r="J12" s="26">
        <v>59</v>
      </c>
      <c r="K12" s="26">
        <v>44</v>
      </c>
      <c r="L12" s="26">
        <v>15</v>
      </c>
    </row>
    <row r="13" spans="1:12" s="29" customFormat="1" ht="15" customHeight="1">
      <c r="A13" s="27"/>
      <c r="B13" s="24">
        <v>21</v>
      </c>
      <c r="C13" s="28"/>
      <c r="D13" s="26">
        <v>825436</v>
      </c>
      <c r="E13" s="26">
        <v>394335</v>
      </c>
      <c r="F13" s="26">
        <v>431101</v>
      </c>
      <c r="G13" s="26">
        <v>13076</v>
      </c>
      <c r="H13" s="26">
        <v>7352</v>
      </c>
      <c r="I13" s="26">
        <v>5724</v>
      </c>
      <c r="J13" s="26">
        <v>55</v>
      </c>
      <c r="K13" s="26">
        <v>43</v>
      </c>
      <c r="L13" s="26">
        <v>12</v>
      </c>
    </row>
    <row r="14" spans="1:12" s="29" customFormat="1" ht="15" customHeight="1">
      <c r="A14" s="27"/>
      <c r="B14" s="24">
        <v>22</v>
      </c>
      <c r="C14" s="28"/>
      <c r="D14" s="26">
        <v>829913</v>
      </c>
      <c r="E14" s="26">
        <v>396480</v>
      </c>
      <c r="F14" s="26">
        <v>433433</v>
      </c>
      <c r="G14" s="26">
        <v>12721</v>
      </c>
      <c r="H14" s="26">
        <v>7212</v>
      </c>
      <c r="I14" s="26">
        <v>5509</v>
      </c>
      <c r="J14" s="26">
        <v>46</v>
      </c>
      <c r="K14" s="26">
        <v>35</v>
      </c>
      <c r="L14" s="26">
        <v>11</v>
      </c>
    </row>
    <row r="15" spans="1:12" s="29" customFormat="1" ht="22.5" customHeight="1">
      <c r="A15" s="27"/>
      <c r="B15" s="30">
        <v>23</v>
      </c>
      <c r="C15" s="31"/>
      <c r="D15" s="32">
        <f aca="true" t="shared" si="0" ref="D15:L15">SUM(D17:D21)</f>
        <v>832568</v>
      </c>
      <c r="E15" s="32">
        <f t="shared" si="0"/>
        <v>397445</v>
      </c>
      <c r="F15" s="32">
        <f t="shared" si="0"/>
        <v>435123</v>
      </c>
      <c r="G15" s="32">
        <f t="shared" si="0"/>
        <v>12522</v>
      </c>
      <c r="H15" s="32">
        <f t="shared" si="0"/>
        <v>7097</v>
      </c>
      <c r="I15" s="32">
        <f t="shared" si="0"/>
        <v>5425</v>
      </c>
      <c r="J15" s="32">
        <f t="shared" si="0"/>
        <v>0</v>
      </c>
      <c r="K15" s="32">
        <f t="shared" si="0"/>
        <v>0</v>
      </c>
      <c r="L15" s="32">
        <f t="shared" si="0"/>
        <v>0</v>
      </c>
    </row>
    <row r="16" spans="2:12" s="29" customFormat="1" ht="11.25" customHeight="1">
      <c r="B16" s="30"/>
      <c r="C16" s="33"/>
      <c r="D16" s="34"/>
      <c r="E16" s="34"/>
      <c r="F16" s="34"/>
      <c r="G16" s="34"/>
      <c r="H16" s="34"/>
      <c r="I16" s="34"/>
      <c r="J16" s="34"/>
      <c r="K16" s="34"/>
      <c r="L16" s="34"/>
    </row>
    <row r="17" spans="1:12" ht="16.5" customHeight="1">
      <c r="A17" s="35" t="s">
        <v>4</v>
      </c>
      <c r="B17" s="35"/>
      <c r="C17" s="36"/>
      <c r="D17" s="37">
        <f>SUM(E17:F17)</f>
        <v>229619</v>
      </c>
      <c r="E17" s="37">
        <v>107937</v>
      </c>
      <c r="F17" s="37">
        <v>121682</v>
      </c>
      <c r="G17" s="26">
        <f>SUM(H17:I17)</f>
        <v>2253</v>
      </c>
      <c r="H17" s="26">
        <v>1275</v>
      </c>
      <c r="I17" s="26">
        <v>978</v>
      </c>
      <c r="J17" s="26">
        <f>SUM(K17:L17)</f>
        <v>0</v>
      </c>
      <c r="K17" s="26">
        <v>0</v>
      </c>
      <c r="L17" s="26">
        <v>0</v>
      </c>
    </row>
    <row r="18" spans="1:12" ht="16.5" customHeight="1">
      <c r="A18" s="35" t="s">
        <v>5</v>
      </c>
      <c r="B18" s="35"/>
      <c r="C18" s="36"/>
      <c r="D18" s="37">
        <f>SUM(E18:F18)</f>
        <v>148601</v>
      </c>
      <c r="E18" s="37">
        <v>71834</v>
      </c>
      <c r="F18" s="37">
        <v>76767</v>
      </c>
      <c r="G18" s="26">
        <f>SUM(H18:I18)</f>
        <v>2049</v>
      </c>
      <c r="H18" s="26">
        <v>1223</v>
      </c>
      <c r="I18" s="26">
        <v>826</v>
      </c>
      <c r="J18" s="26">
        <f>SUM(K18:L18)</f>
        <v>0</v>
      </c>
      <c r="K18" s="26">
        <v>0</v>
      </c>
      <c r="L18" s="26">
        <v>0</v>
      </c>
    </row>
    <row r="19" spans="1:12" ht="16.5" customHeight="1">
      <c r="A19" s="35" t="s">
        <v>6</v>
      </c>
      <c r="B19" s="35"/>
      <c r="C19" s="36"/>
      <c r="D19" s="37">
        <f>SUM(E19:F19)</f>
        <v>104831</v>
      </c>
      <c r="E19" s="37">
        <v>50569</v>
      </c>
      <c r="F19" s="37">
        <v>54262</v>
      </c>
      <c r="G19" s="26">
        <f>SUM(H19:I19)</f>
        <v>2289</v>
      </c>
      <c r="H19" s="26">
        <v>1320</v>
      </c>
      <c r="I19" s="26">
        <v>969</v>
      </c>
      <c r="J19" s="26">
        <f>SUM(K19:L19)</f>
        <v>0</v>
      </c>
      <c r="K19" s="26">
        <v>0</v>
      </c>
      <c r="L19" s="26">
        <v>0</v>
      </c>
    </row>
    <row r="20" spans="1:12" ht="16.5" customHeight="1">
      <c r="A20" s="35" t="s">
        <v>7</v>
      </c>
      <c r="B20" s="35"/>
      <c r="C20" s="36"/>
      <c r="D20" s="37">
        <f>SUM(E20:F20)</f>
        <v>178580</v>
      </c>
      <c r="E20" s="37">
        <v>85490</v>
      </c>
      <c r="F20" s="37">
        <v>93090</v>
      </c>
      <c r="G20" s="26">
        <f>SUM(H20:I20)</f>
        <v>3304</v>
      </c>
      <c r="H20" s="26">
        <v>1818</v>
      </c>
      <c r="I20" s="26">
        <v>1486</v>
      </c>
      <c r="J20" s="26">
        <f>SUM(K20:L20)</f>
        <v>0</v>
      </c>
      <c r="K20" s="26">
        <v>0</v>
      </c>
      <c r="L20" s="26">
        <v>0</v>
      </c>
    </row>
    <row r="21" spans="1:12" ht="16.5" customHeight="1">
      <c r="A21" s="35" t="s">
        <v>8</v>
      </c>
      <c r="B21" s="35"/>
      <c r="C21" s="36"/>
      <c r="D21" s="37">
        <f>SUM(E21:F21)</f>
        <v>170937</v>
      </c>
      <c r="E21" s="37">
        <v>81615</v>
      </c>
      <c r="F21" s="37">
        <v>89322</v>
      </c>
      <c r="G21" s="26">
        <f>SUM(H21:I21)</f>
        <v>2627</v>
      </c>
      <c r="H21" s="26">
        <v>1461</v>
      </c>
      <c r="I21" s="26">
        <v>1166</v>
      </c>
      <c r="J21" s="26">
        <f>SUM(K21:L21)</f>
        <v>0</v>
      </c>
      <c r="K21" s="26">
        <v>0</v>
      </c>
      <c r="L21" s="26">
        <v>0</v>
      </c>
    </row>
    <row r="22" spans="1:12" ht="6" customHeight="1">
      <c r="A22" s="38"/>
      <c r="B22" s="38"/>
      <c r="C22" s="39"/>
      <c r="D22" s="40"/>
      <c r="E22" s="40"/>
      <c r="F22" s="40"/>
      <c r="G22" s="40"/>
      <c r="H22" s="40"/>
      <c r="I22" s="40"/>
      <c r="J22" s="40"/>
      <c r="K22" s="40"/>
      <c r="L22" s="40"/>
    </row>
    <row r="23" ht="13.5">
      <c r="A23" s="41" t="s">
        <v>18</v>
      </c>
    </row>
  </sheetData>
  <mergeCells count="10">
    <mergeCell ref="A1:L1"/>
    <mergeCell ref="A21:C21"/>
    <mergeCell ref="A17:C17"/>
    <mergeCell ref="A18:C18"/>
    <mergeCell ref="A19:C19"/>
    <mergeCell ref="A20:C20"/>
    <mergeCell ref="A8:C9"/>
    <mergeCell ref="D8:F8"/>
    <mergeCell ref="G8:I8"/>
    <mergeCell ref="J8:L8"/>
  </mergeCells>
  <printOptions horizontalCentered="1"/>
  <pageMargins left="0.5905511811023623" right="0.5905511811023623" top="0.5905511811023623" bottom="0.3937007874015748" header="0.5118110236220472" footer="0.5118110236220472"/>
  <pageSetup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仙台市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仙台市</dc:creator>
  <cp:keywords/>
  <dc:description/>
  <cp:lastModifiedBy>仙台市</cp:lastModifiedBy>
  <dcterms:created xsi:type="dcterms:W3CDTF">2012-03-26T08:23:31Z</dcterms:created>
  <dcterms:modified xsi:type="dcterms:W3CDTF">2012-03-26T08:23:38Z</dcterms:modified>
  <cp:category/>
  <cp:version/>
  <cp:contentType/>
  <cp:contentStatus/>
</cp:coreProperties>
</file>