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98-1" sheetId="1" r:id="rId1"/>
    <sheet name="198-2" sheetId="2" r:id="rId2"/>
  </sheets>
  <definedNames>
    <definedName name="_xlnm.Print_Area" localSheetId="1">'198-2'!$A$1:$X$26</definedName>
  </definedNames>
  <calcPr fullCalcOnLoad="1"/>
</workbook>
</file>

<file path=xl/sharedStrings.xml><?xml version="1.0" encoding="utf-8"?>
<sst xmlns="http://schemas.openxmlformats.org/spreadsheetml/2006/main" count="86" uniqueCount="80">
  <si>
    <t>総数</t>
  </si>
  <si>
    <t>旅館
ﾎﾃﾙ等</t>
  </si>
  <si>
    <t>興行場</t>
  </si>
  <si>
    <t>公衆
浴場</t>
  </si>
  <si>
    <t>理容所</t>
  </si>
  <si>
    <t>美容所</t>
  </si>
  <si>
    <t>飲食店</t>
  </si>
  <si>
    <t>喫茶店</t>
  </si>
  <si>
    <t>菓子
製造業</t>
  </si>
  <si>
    <t>乳業
関係</t>
  </si>
  <si>
    <t>食肉
肉製品
製造販売業</t>
  </si>
  <si>
    <t>氷菓氷雪
製造
販売業</t>
  </si>
  <si>
    <t>めん類
製造業</t>
  </si>
  <si>
    <t>豆腐
製造業</t>
  </si>
  <si>
    <t>その他</t>
  </si>
  <si>
    <t>青葉保健所</t>
  </si>
  <si>
    <t>宮城野保健所</t>
  </si>
  <si>
    <t>若林保健所</t>
  </si>
  <si>
    <t>太白保健所</t>
  </si>
  <si>
    <t>泉保健所</t>
  </si>
  <si>
    <t>資料  健康福祉局保健衛生部生活衛生課</t>
  </si>
  <si>
    <t>動の概況</t>
  </si>
  <si>
    <t>2.活動の</t>
  </si>
  <si>
    <t>概況</t>
  </si>
  <si>
    <t>母子保健</t>
  </si>
  <si>
    <t>日本脳炎</t>
  </si>
  <si>
    <t>妊娠
届数</t>
  </si>
  <si>
    <t>保健指導延人数</t>
  </si>
  <si>
    <t>Ｘ線撮影実施延人員</t>
  </si>
  <si>
    <t>BCG接種</t>
  </si>
  <si>
    <t>間接</t>
  </si>
  <si>
    <t>直接</t>
  </si>
  <si>
    <t>妊産婦</t>
  </si>
  <si>
    <t>個別</t>
  </si>
  <si>
    <t>集団</t>
  </si>
  <si>
    <t>198.保健所活</t>
  </si>
  <si>
    <t xml:space="preserve"> 動の概況</t>
  </si>
  <si>
    <t>1.環境衛生・食品衛</t>
  </si>
  <si>
    <t>生関係営業施設数</t>
  </si>
  <si>
    <t>年度・保健所名</t>
  </si>
  <si>
    <t>環境衛生関係営業施設</t>
  </si>
  <si>
    <t>食品</t>
  </si>
  <si>
    <t>衛生関係営業施設</t>
  </si>
  <si>
    <t>（要許可関係）</t>
  </si>
  <si>
    <t>ｸﾘｰﾆﾝｸﾞ所</t>
  </si>
  <si>
    <t>魚介魚肉
製品製造
販売業</t>
  </si>
  <si>
    <t>みそ
しょう油
製造業</t>
  </si>
  <si>
    <t>平成20年度</t>
  </si>
  <si>
    <t>198.保健所活</t>
  </si>
  <si>
    <t>定期結核予防のX線撮影実施延人数は，平成17度からは65歳以上の市民と</t>
  </si>
  <si>
    <t>ハイリスク者（年齢制限なし）である。</t>
  </si>
  <si>
    <t xml:space="preserve">定期のBCG接種は，平成17年度から6ヵ月未満となり，ツベルクリン反応 </t>
  </si>
  <si>
    <t>検査は行わずに直接接種となった。</t>
  </si>
  <si>
    <t xml:space="preserve">麻しん，風しんの予防接種は，平成18年度より混合ワクチン接種となっ </t>
  </si>
  <si>
    <t>た。過去に当該疾病に罹患した場合は，麻しんまたは風しんの単抗原接種。</t>
  </si>
  <si>
    <t>精神保健福祉の延人員は，年度末（3月31日）現在で，痴呆性高齢者を含</t>
  </si>
  <si>
    <t>まない。</t>
  </si>
  <si>
    <t xml:space="preserve">保健所名「その他」については，震災のため居住地である市町村におい </t>
  </si>
  <si>
    <t>て予防接種を受けることが困難で，仙台市での接種を希望した方の件数。</t>
  </si>
  <si>
    <t>年度・保健所名</t>
  </si>
  <si>
    <r>
      <t xml:space="preserve">定期結核予防
</t>
    </r>
    <r>
      <rPr>
        <sz val="9"/>
        <rFont val="ＭＳ Ｐ明朝"/>
        <family val="1"/>
      </rPr>
      <t>(市立保育所・学校の結核検診を含む)</t>
    </r>
  </si>
  <si>
    <t>予防接種</t>
  </si>
  <si>
    <t>健康増進，栄養
指導延人員
（施設指導を除く）</t>
  </si>
  <si>
    <t>精神保健福祉</t>
  </si>
  <si>
    <t>麻しん
ワクチン(R)</t>
  </si>
  <si>
    <t>風しん
ワクチン(R)</t>
  </si>
  <si>
    <t>麻しん・風しん混合ワクチン(MR)</t>
  </si>
  <si>
    <t>ｼﾞﾌﾃﾘｱ
破傷風</t>
  </si>
  <si>
    <t>百日咳
ｼﾞﾌﾃﾘｱ
破傷風</t>
  </si>
  <si>
    <t>急性灰
白髄炎</t>
  </si>
  <si>
    <t>妊産婦，
乳幼児
訪問指導</t>
  </si>
  <si>
    <t>未熟児
訪問指導
(再掲)</t>
  </si>
  <si>
    <t>3歳児健
康診査受
診延人員</t>
  </si>
  <si>
    <t>相談
指導
延人員</t>
  </si>
  <si>
    <t>訪問
指導
延人員</t>
  </si>
  <si>
    <t>ﾂﾍﾞﾙ
ｸﾘﾝ反応</t>
  </si>
  <si>
    <t>乳幼児</t>
  </si>
  <si>
    <t>平成20年度</t>
  </si>
  <si>
    <t>その他</t>
  </si>
  <si>
    <t>資料  健康福祉局健康福祉部障害者支援課，保健衛生部健康増進課，感染症対策課，子供未来局子供育成部子育て支援課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</si>
</sst>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0" fillId="0" borderId="3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 horizontal="right"/>
    </xf>
    <xf numFmtId="41" fontId="8" fillId="0" borderId="0" xfId="16" applyNumberFormat="1" applyFont="1" applyFill="1" applyBorder="1" applyAlignment="1">
      <alignment/>
    </xf>
    <xf numFmtId="0" fontId="5" fillId="0" borderId="9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4" fillId="0" borderId="0" xfId="0" applyFont="1" applyBorder="1" applyAlignment="1">
      <alignment/>
    </xf>
    <xf numFmtId="38" fontId="4" fillId="0" borderId="0" xfId="16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 quotePrefix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5" fillId="0" borderId="8" xfId="0" applyFont="1" applyBorder="1" applyAlignment="1" quotePrefix="1">
      <alignment horizontal="distributed" vertical="center" wrapText="1"/>
    </xf>
    <xf numFmtId="0" fontId="5" fillId="0" borderId="1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V18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1.875" style="5" customWidth="1"/>
    <col min="2" max="2" width="11.875" style="5" customWidth="1"/>
    <col min="3" max="3" width="1.875" style="5" customWidth="1"/>
    <col min="4" max="21" width="9.375" style="5" customWidth="1"/>
    <col min="22" max="22" width="9.625" style="5" customWidth="1"/>
    <col min="23" max="16384" width="8.75390625" style="5" customWidth="1"/>
  </cols>
  <sheetData>
    <row r="1" spans="12:13" s="1" customFormat="1" ht="22.5" customHeight="1">
      <c r="L1" s="2" t="s">
        <v>35</v>
      </c>
      <c r="M1" s="1" t="s">
        <v>36</v>
      </c>
    </row>
    <row r="2" s="3" customFormat="1" ht="9.75" customHeight="1"/>
    <row r="3" spans="12:13" s="3" customFormat="1" ht="18.75" customHeight="1">
      <c r="L3" s="4" t="s">
        <v>37</v>
      </c>
      <c r="M3" s="3" t="s">
        <v>38</v>
      </c>
    </row>
    <row r="4" ht="9.75" customHeight="1" thickBot="1"/>
    <row r="5" spans="1:22" s="11" customFormat="1" ht="18" customHeight="1">
      <c r="A5" s="64" t="s">
        <v>39</v>
      </c>
      <c r="B5" s="65"/>
      <c r="C5" s="66"/>
      <c r="D5" s="6"/>
      <c r="E5" s="63" t="s">
        <v>40</v>
      </c>
      <c r="F5" s="63"/>
      <c r="G5" s="63"/>
      <c r="H5" s="63"/>
      <c r="I5" s="63"/>
      <c r="J5" s="8"/>
      <c r="K5" s="69" t="s">
        <v>41</v>
      </c>
      <c r="L5" s="63"/>
      <c r="M5" s="63" t="s">
        <v>42</v>
      </c>
      <c r="N5" s="63"/>
      <c r="O5" s="63"/>
      <c r="P5" s="63"/>
      <c r="Q5" s="63"/>
      <c r="R5" s="63" t="s">
        <v>43</v>
      </c>
      <c r="S5" s="63"/>
      <c r="T5" s="63"/>
      <c r="U5" s="10"/>
      <c r="V5" s="10"/>
    </row>
    <row r="6" spans="1:22" s="11" customFormat="1" ht="36" customHeight="1">
      <c r="A6" s="67"/>
      <c r="B6" s="67"/>
      <c r="C6" s="68"/>
      <c r="D6" s="12" t="s">
        <v>0</v>
      </c>
      <c r="E6" s="13" t="s">
        <v>1</v>
      </c>
      <c r="F6" s="14" t="s">
        <v>2</v>
      </c>
      <c r="G6" s="13" t="s">
        <v>3</v>
      </c>
      <c r="H6" s="14" t="s">
        <v>4</v>
      </c>
      <c r="I6" s="13" t="s">
        <v>5</v>
      </c>
      <c r="J6" s="14" t="s">
        <v>44</v>
      </c>
      <c r="K6" s="13" t="s">
        <v>0</v>
      </c>
      <c r="L6" s="15" t="s">
        <v>6</v>
      </c>
      <c r="M6" s="13" t="s">
        <v>7</v>
      </c>
      <c r="N6" s="14" t="s">
        <v>8</v>
      </c>
      <c r="O6" s="13" t="s">
        <v>9</v>
      </c>
      <c r="P6" s="16" t="s">
        <v>10</v>
      </c>
      <c r="Q6" s="17" t="s">
        <v>45</v>
      </c>
      <c r="R6" s="16" t="s">
        <v>11</v>
      </c>
      <c r="S6" s="17" t="s">
        <v>46</v>
      </c>
      <c r="T6" s="14" t="s">
        <v>12</v>
      </c>
      <c r="U6" s="14" t="s">
        <v>13</v>
      </c>
      <c r="V6" s="13" t="s">
        <v>14</v>
      </c>
    </row>
    <row r="7" spans="2:22" ht="6" customHeight="1"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1"/>
      <c r="R7" s="21"/>
      <c r="S7" s="21"/>
      <c r="T7" s="21"/>
      <c r="U7" s="21"/>
      <c r="V7" s="20"/>
    </row>
    <row r="8" spans="2:22" ht="13.5" customHeight="1">
      <c r="B8" s="22" t="s">
        <v>47</v>
      </c>
      <c r="C8" s="23"/>
      <c r="D8" s="24">
        <v>4127</v>
      </c>
      <c r="E8" s="24">
        <v>269</v>
      </c>
      <c r="F8" s="24">
        <v>39</v>
      </c>
      <c r="G8" s="24">
        <v>122</v>
      </c>
      <c r="H8" s="24">
        <v>1030</v>
      </c>
      <c r="I8" s="24">
        <v>1608</v>
      </c>
      <c r="J8" s="24">
        <v>1059</v>
      </c>
      <c r="K8" s="24">
        <v>19387</v>
      </c>
      <c r="L8" s="24">
        <v>11872</v>
      </c>
      <c r="M8" s="24">
        <v>1763</v>
      </c>
      <c r="N8" s="24">
        <v>722</v>
      </c>
      <c r="O8" s="24">
        <v>2159</v>
      </c>
      <c r="P8" s="24">
        <v>1280</v>
      </c>
      <c r="Q8" s="24">
        <v>1216</v>
      </c>
      <c r="R8" s="24">
        <v>16</v>
      </c>
      <c r="S8" s="24">
        <v>18</v>
      </c>
      <c r="T8" s="24">
        <v>35</v>
      </c>
      <c r="U8" s="24">
        <v>45</v>
      </c>
      <c r="V8" s="24">
        <v>261</v>
      </c>
    </row>
    <row r="9" spans="2:22" ht="13.5" customHeight="1">
      <c r="B9" s="22">
        <v>21</v>
      </c>
      <c r="C9" s="23"/>
      <c r="D9" s="24">
        <v>4132</v>
      </c>
      <c r="E9" s="24">
        <v>262</v>
      </c>
      <c r="F9" s="24">
        <v>40</v>
      </c>
      <c r="G9" s="24">
        <v>119</v>
      </c>
      <c r="H9" s="24">
        <v>1025</v>
      </c>
      <c r="I9" s="24">
        <v>1633</v>
      </c>
      <c r="J9" s="24">
        <v>1053</v>
      </c>
      <c r="K9" s="24">
        <v>19352</v>
      </c>
      <c r="L9" s="24">
        <v>11826</v>
      </c>
      <c r="M9" s="24">
        <v>1797</v>
      </c>
      <c r="N9" s="24">
        <v>731</v>
      </c>
      <c r="O9" s="24">
        <v>2196</v>
      </c>
      <c r="P9" s="24">
        <v>1272</v>
      </c>
      <c r="Q9" s="24">
        <v>1202</v>
      </c>
      <c r="R9" s="24">
        <v>15</v>
      </c>
      <c r="S9" s="24">
        <v>27</v>
      </c>
      <c r="T9" s="24">
        <v>37</v>
      </c>
      <c r="U9" s="24">
        <v>42</v>
      </c>
      <c r="V9" s="24">
        <v>207</v>
      </c>
    </row>
    <row r="10" spans="2:22" ht="18.75" customHeight="1">
      <c r="B10" s="25">
        <v>22</v>
      </c>
      <c r="C10" s="26"/>
      <c r="D10" s="27">
        <f aca="true" t="shared" si="0" ref="D10:V10">SUM(D11:D15)</f>
        <v>4089</v>
      </c>
      <c r="E10" s="27">
        <f t="shared" si="0"/>
        <v>260</v>
      </c>
      <c r="F10" s="27">
        <f t="shared" si="0"/>
        <v>40</v>
      </c>
      <c r="G10" s="27">
        <f t="shared" si="0"/>
        <v>115</v>
      </c>
      <c r="H10" s="27">
        <f t="shared" si="0"/>
        <v>1008</v>
      </c>
      <c r="I10" s="27">
        <f t="shared" si="0"/>
        <v>1674</v>
      </c>
      <c r="J10" s="27">
        <f t="shared" si="0"/>
        <v>992</v>
      </c>
      <c r="K10" s="27">
        <f t="shared" si="0"/>
        <v>19125</v>
      </c>
      <c r="L10" s="27">
        <f t="shared" si="0"/>
        <v>11664</v>
      </c>
      <c r="M10" s="27">
        <f t="shared" si="0"/>
        <v>1790</v>
      </c>
      <c r="N10" s="27">
        <f t="shared" si="0"/>
        <v>753</v>
      </c>
      <c r="O10" s="27">
        <f t="shared" si="0"/>
        <v>2139</v>
      </c>
      <c r="P10" s="27">
        <f t="shared" si="0"/>
        <v>1268</v>
      </c>
      <c r="Q10" s="27">
        <f t="shared" si="0"/>
        <v>1178</v>
      </c>
      <c r="R10" s="27">
        <f t="shared" si="0"/>
        <v>15</v>
      </c>
      <c r="S10" s="27">
        <f t="shared" si="0"/>
        <v>27</v>
      </c>
      <c r="T10" s="27">
        <f t="shared" si="0"/>
        <v>40</v>
      </c>
      <c r="U10" s="27">
        <f t="shared" si="0"/>
        <v>38</v>
      </c>
      <c r="V10" s="27">
        <f t="shared" si="0"/>
        <v>213</v>
      </c>
    </row>
    <row r="11" spans="2:22" ht="19.5" customHeight="1">
      <c r="B11" s="28" t="s">
        <v>15</v>
      </c>
      <c r="C11" s="19"/>
      <c r="D11" s="24">
        <f>SUM(E11:J11)</f>
        <v>1542</v>
      </c>
      <c r="E11" s="24">
        <v>144</v>
      </c>
      <c r="F11" s="24">
        <v>22</v>
      </c>
      <c r="G11" s="24">
        <v>57</v>
      </c>
      <c r="H11" s="24">
        <v>325</v>
      </c>
      <c r="I11" s="24">
        <v>672</v>
      </c>
      <c r="J11" s="24">
        <v>322</v>
      </c>
      <c r="K11" s="24">
        <f>SUM(L11:V11)</f>
        <v>8970</v>
      </c>
      <c r="L11" s="24">
        <v>6381</v>
      </c>
      <c r="M11" s="24">
        <v>698</v>
      </c>
      <c r="N11" s="24">
        <v>285</v>
      </c>
      <c r="O11" s="24">
        <v>716</v>
      </c>
      <c r="P11" s="24">
        <v>436</v>
      </c>
      <c r="Q11" s="24">
        <v>382</v>
      </c>
      <c r="R11" s="24">
        <v>7</v>
      </c>
      <c r="S11" s="24">
        <v>12</v>
      </c>
      <c r="T11" s="24">
        <v>8</v>
      </c>
      <c r="U11" s="24">
        <v>10</v>
      </c>
      <c r="V11" s="24">
        <v>35</v>
      </c>
    </row>
    <row r="12" spans="2:22" ht="13.5" customHeight="1">
      <c r="B12" s="28" t="s">
        <v>16</v>
      </c>
      <c r="C12" s="19"/>
      <c r="D12" s="24">
        <f>SUM(E12:J12)</f>
        <v>652</v>
      </c>
      <c r="E12" s="24">
        <v>36</v>
      </c>
      <c r="F12" s="24">
        <v>7</v>
      </c>
      <c r="G12" s="24">
        <v>7</v>
      </c>
      <c r="H12" s="24">
        <v>174</v>
      </c>
      <c r="I12" s="24">
        <v>248</v>
      </c>
      <c r="J12" s="24">
        <v>180</v>
      </c>
      <c r="K12" s="24">
        <f>SUM(L12:V12)</f>
        <v>3066</v>
      </c>
      <c r="L12" s="24">
        <v>1543</v>
      </c>
      <c r="M12" s="24">
        <v>404</v>
      </c>
      <c r="N12" s="24">
        <v>114</v>
      </c>
      <c r="O12" s="24">
        <v>424</v>
      </c>
      <c r="P12" s="24">
        <v>253</v>
      </c>
      <c r="Q12" s="24">
        <v>222</v>
      </c>
      <c r="R12" s="24">
        <v>3</v>
      </c>
      <c r="S12" s="24">
        <v>2</v>
      </c>
      <c r="T12" s="24">
        <v>11</v>
      </c>
      <c r="U12" s="24">
        <v>7</v>
      </c>
      <c r="V12" s="24">
        <v>83</v>
      </c>
    </row>
    <row r="13" spans="2:22" ht="13.5" customHeight="1">
      <c r="B13" s="28" t="s">
        <v>17</v>
      </c>
      <c r="C13" s="19"/>
      <c r="D13" s="24">
        <f>SUM(E13:J13)</f>
        <v>478</v>
      </c>
      <c r="E13" s="24">
        <v>12</v>
      </c>
      <c r="F13" s="24">
        <v>2</v>
      </c>
      <c r="G13" s="24">
        <v>7</v>
      </c>
      <c r="H13" s="24">
        <v>129</v>
      </c>
      <c r="I13" s="24">
        <v>194</v>
      </c>
      <c r="J13" s="24">
        <v>134</v>
      </c>
      <c r="K13" s="24">
        <f>SUM(L13:V13)</f>
        <v>2013</v>
      </c>
      <c r="L13" s="24">
        <v>926</v>
      </c>
      <c r="M13" s="24">
        <v>227</v>
      </c>
      <c r="N13" s="24">
        <v>92</v>
      </c>
      <c r="O13" s="24">
        <v>273</v>
      </c>
      <c r="P13" s="24">
        <v>205</v>
      </c>
      <c r="Q13" s="24">
        <v>214</v>
      </c>
      <c r="R13" s="24">
        <v>3</v>
      </c>
      <c r="S13" s="24">
        <v>7</v>
      </c>
      <c r="T13" s="24">
        <v>10</v>
      </c>
      <c r="U13" s="24">
        <v>3</v>
      </c>
      <c r="V13" s="24">
        <v>53</v>
      </c>
    </row>
    <row r="14" spans="2:22" ht="13.5" customHeight="1">
      <c r="B14" s="28" t="s">
        <v>18</v>
      </c>
      <c r="C14" s="19"/>
      <c r="D14" s="24">
        <f>SUM(E14:J14)</f>
        <v>753</v>
      </c>
      <c r="E14" s="24">
        <v>48</v>
      </c>
      <c r="F14" s="24">
        <v>6</v>
      </c>
      <c r="G14" s="24">
        <v>17</v>
      </c>
      <c r="H14" s="24">
        <v>209</v>
      </c>
      <c r="I14" s="24">
        <v>290</v>
      </c>
      <c r="J14" s="24">
        <v>183</v>
      </c>
      <c r="K14" s="24">
        <f>SUM(L14:V14)</f>
        <v>2470</v>
      </c>
      <c r="L14" s="24">
        <v>1394</v>
      </c>
      <c r="M14" s="24">
        <v>161</v>
      </c>
      <c r="N14" s="24">
        <v>119</v>
      </c>
      <c r="O14" s="24">
        <v>348</v>
      </c>
      <c r="P14" s="24">
        <v>206</v>
      </c>
      <c r="Q14" s="24">
        <v>196</v>
      </c>
      <c r="R14" s="24">
        <v>2</v>
      </c>
      <c r="S14" s="24">
        <v>4</v>
      </c>
      <c r="T14" s="24">
        <v>8</v>
      </c>
      <c r="U14" s="24">
        <v>15</v>
      </c>
      <c r="V14" s="24">
        <v>17</v>
      </c>
    </row>
    <row r="15" spans="2:22" ht="13.5" customHeight="1">
      <c r="B15" s="28" t="s">
        <v>19</v>
      </c>
      <c r="C15" s="19"/>
      <c r="D15" s="24">
        <f>SUM(E15:J15)</f>
        <v>664</v>
      </c>
      <c r="E15" s="24">
        <v>20</v>
      </c>
      <c r="F15" s="24">
        <v>3</v>
      </c>
      <c r="G15" s="24">
        <v>27</v>
      </c>
      <c r="H15" s="24">
        <v>171</v>
      </c>
      <c r="I15" s="24">
        <v>270</v>
      </c>
      <c r="J15" s="24">
        <v>173</v>
      </c>
      <c r="K15" s="24">
        <f>SUM(L15:V15)</f>
        <v>2606</v>
      </c>
      <c r="L15" s="24">
        <v>1420</v>
      </c>
      <c r="M15" s="24">
        <v>300</v>
      </c>
      <c r="N15" s="24">
        <v>143</v>
      </c>
      <c r="O15" s="24">
        <v>378</v>
      </c>
      <c r="P15" s="24">
        <v>168</v>
      </c>
      <c r="Q15" s="24">
        <v>164</v>
      </c>
      <c r="R15" s="24">
        <v>0</v>
      </c>
      <c r="S15" s="24">
        <v>2</v>
      </c>
      <c r="T15" s="24">
        <v>3</v>
      </c>
      <c r="U15" s="24">
        <v>3</v>
      </c>
      <c r="V15" s="24">
        <v>25</v>
      </c>
    </row>
    <row r="16" spans="1:22" ht="6" customHeight="1">
      <c r="A16" s="29"/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3" ht="13.5">
      <c r="A17" s="31" t="s">
        <v>20</v>
      </c>
      <c r="C17" s="32"/>
    </row>
    <row r="18" ht="13.5">
      <c r="A18" s="31"/>
    </row>
  </sheetData>
  <mergeCells count="5">
    <mergeCell ref="R5:T5"/>
    <mergeCell ref="A5:C6"/>
    <mergeCell ref="K5:L5"/>
    <mergeCell ref="E5:I5"/>
    <mergeCell ref="M5:Q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X31"/>
  <sheetViews>
    <sheetView workbookViewId="0" topLeftCell="A1">
      <selection activeCell="F27" sqref="F27"/>
    </sheetView>
  </sheetViews>
  <sheetFormatPr defaultColWidth="9.00390625" defaultRowHeight="13.5"/>
  <cols>
    <col min="1" max="1" width="1.875" style="5" customWidth="1"/>
    <col min="2" max="2" width="11.875" style="5" customWidth="1"/>
    <col min="3" max="3" width="1.875" style="5" customWidth="1"/>
    <col min="4" max="4" width="8.75390625" style="5" customWidth="1"/>
    <col min="5" max="9" width="8.25390625" style="5" customWidth="1"/>
    <col min="10" max="10" width="8.75390625" style="5" customWidth="1"/>
    <col min="11" max="11" width="8.25390625" style="5" customWidth="1"/>
    <col min="12" max="12" width="8.75390625" style="5" customWidth="1"/>
    <col min="13" max="13" width="9.625" style="5" customWidth="1"/>
    <col min="14" max="18" width="8.75390625" style="5" customWidth="1"/>
    <col min="19" max="20" width="8.25390625" style="5" customWidth="1"/>
    <col min="21" max="22" width="10.00390625" style="5" customWidth="1"/>
    <col min="23" max="24" width="9.375" style="5" customWidth="1"/>
    <col min="25" max="16384" width="8.75390625" style="5" customWidth="1"/>
  </cols>
  <sheetData>
    <row r="1" spans="13:14" s="1" customFormat="1" ht="22.5" customHeight="1">
      <c r="M1" s="2" t="s">
        <v>48</v>
      </c>
      <c r="N1" s="1" t="s">
        <v>21</v>
      </c>
    </row>
    <row r="2" s="1" customFormat="1" ht="9.75" customHeight="1">
      <c r="M2" s="2"/>
    </row>
    <row r="3" spans="13:14" s="3" customFormat="1" ht="13.5">
      <c r="M3" s="4" t="s">
        <v>22</v>
      </c>
      <c r="N3" s="3" t="s">
        <v>23</v>
      </c>
    </row>
    <row r="4" s="3" customFormat="1" ht="9.75" customHeight="1">
      <c r="M4" s="4"/>
    </row>
    <row r="5" spans="5:15" s="33" customFormat="1" ht="11.25">
      <c r="E5" s="34"/>
      <c r="F5" s="34"/>
      <c r="G5" s="34"/>
      <c r="H5" s="35"/>
      <c r="K5" s="34"/>
      <c r="L5" s="34"/>
      <c r="M5" s="36" t="s">
        <v>49</v>
      </c>
      <c r="N5" s="35" t="s">
        <v>50</v>
      </c>
      <c r="O5" s="34"/>
    </row>
    <row r="6" spans="5:15" s="33" customFormat="1" ht="11.25">
      <c r="E6" s="37"/>
      <c r="F6" s="37"/>
      <c r="G6" s="37"/>
      <c r="K6" s="37"/>
      <c r="L6" s="37"/>
      <c r="M6" s="36" t="s">
        <v>51</v>
      </c>
      <c r="N6" s="38" t="s">
        <v>52</v>
      </c>
      <c r="O6" s="37"/>
    </row>
    <row r="7" spans="5:15" s="33" customFormat="1" ht="11.25">
      <c r="E7" s="38"/>
      <c r="F7" s="38"/>
      <c r="G7" s="38"/>
      <c r="K7" s="38"/>
      <c r="L7" s="38"/>
      <c r="M7" s="36" t="s">
        <v>53</v>
      </c>
      <c r="N7" s="38" t="s">
        <v>54</v>
      </c>
      <c r="O7" s="38"/>
    </row>
    <row r="8" spans="5:15" s="33" customFormat="1" ht="11.25">
      <c r="E8" s="38"/>
      <c r="F8" s="38"/>
      <c r="G8" s="38"/>
      <c r="K8" s="38"/>
      <c r="L8" s="38"/>
      <c r="M8" s="36" t="s">
        <v>55</v>
      </c>
      <c r="N8" s="38" t="s">
        <v>56</v>
      </c>
      <c r="O8" s="38"/>
    </row>
    <row r="9" spans="5:15" s="33" customFormat="1" ht="11.25">
      <c r="E9" s="38"/>
      <c r="F9" s="38"/>
      <c r="G9" s="38"/>
      <c r="K9" s="38"/>
      <c r="L9" s="38"/>
      <c r="M9" s="36" t="s">
        <v>57</v>
      </c>
      <c r="N9" s="38" t="s">
        <v>58</v>
      </c>
      <c r="O9" s="38"/>
    </row>
    <row r="10" ht="9.75" customHeight="1" thickBot="1"/>
    <row r="11" spans="1:24" s="40" customFormat="1" ht="16.5" customHeight="1">
      <c r="A11" s="64" t="s">
        <v>59</v>
      </c>
      <c r="B11" s="65"/>
      <c r="C11" s="66"/>
      <c r="D11" s="72" t="s">
        <v>60</v>
      </c>
      <c r="E11" s="65"/>
      <c r="F11" s="65"/>
      <c r="G11" s="66"/>
      <c r="H11" s="9"/>
      <c r="I11" s="63" t="s">
        <v>61</v>
      </c>
      <c r="J11" s="88"/>
      <c r="K11" s="88"/>
      <c r="L11" s="88"/>
      <c r="M11" s="88"/>
      <c r="N11" s="39"/>
      <c r="O11" s="7"/>
      <c r="P11" s="63" t="s">
        <v>24</v>
      </c>
      <c r="Q11" s="88"/>
      <c r="R11" s="88"/>
      <c r="S11" s="88"/>
      <c r="T11" s="39"/>
      <c r="U11" s="92" t="s">
        <v>62</v>
      </c>
      <c r="V11" s="93"/>
      <c r="W11" s="90" t="s">
        <v>63</v>
      </c>
      <c r="X11" s="91"/>
    </row>
    <row r="12" spans="1:24" s="40" customFormat="1" ht="12" customHeight="1">
      <c r="A12" s="70"/>
      <c r="B12" s="70"/>
      <c r="C12" s="71"/>
      <c r="D12" s="73"/>
      <c r="E12" s="74"/>
      <c r="F12" s="74"/>
      <c r="G12" s="71"/>
      <c r="H12" s="81" t="s">
        <v>64</v>
      </c>
      <c r="I12" s="81" t="s">
        <v>65</v>
      </c>
      <c r="J12" s="81" t="s">
        <v>66</v>
      </c>
      <c r="K12" s="78" t="s">
        <v>67</v>
      </c>
      <c r="L12" s="78" t="s">
        <v>68</v>
      </c>
      <c r="M12" s="75" t="s">
        <v>25</v>
      </c>
      <c r="N12" s="87" t="s">
        <v>69</v>
      </c>
      <c r="O12" s="89" t="s">
        <v>26</v>
      </c>
      <c r="P12" s="75" t="s">
        <v>27</v>
      </c>
      <c r="Q12" s="42"/>
      <c r="R12" s="43" t="s">
        <v>70</v>
      </c>
      <c r="S12" s="78" t="s">
        <v>71</v>
      </c>
      <c r="T12" s="78" t="s">
        <v>72</v>
      </c>
      <c r="U12" s="94"/>
      <c r="V12" s="94"/>
      <c r="W12" s="78" t="s">
        <v>73</v>
      </c>
      <c r="X12" s="43" t="s">
        <v>74</v>
      </c>
    </row>
    <row r="13" spans="1:24" s="40" customFormat="1" ht="17.25" customHeight="1">
      <c r="A13" s="70"/>
      <c r="B13" s="70"/>
      <c r="C13" s="71"/>
      <c r="D13" s="76" t="s">
        <v>28</v>
      </c>
      <c r="E13" s="77"/>
      <c r="F13" s="78" t="s">
        <v>75</v>
      </c>
      <c r="G13" s="80" t="s">
        <v>29</v>
      </c>
      <c r="H13" s="82"/>
      <c r="I13" s="82"/>
      <c r="J13" s="82"/>
      <c r="K13" s="85"/>
      <c r="L13" s="85"/>
      <c r="M13" s="73"/>
      <c r="N13" s="71"/>
      <c r="O13" s="74"/>
      <c r="P13" s="73"/>
      <c r="Q13" s="71"/>
      <c r="R13" s="44"/>
      <c r="S13" s="84"/>
      <c r="T13" s="84"/>
      <c r="U13" s="95"/>
      <c r="V13" s="95"/>
      <c r="W13" s="84"/>
      <c r="X13" s="44"/>
    </row>
    <row r="14" spans="1:24" s="40" customFormat="1" ht="17.25" customHeight="1">
      <c r="A14" s="67"/>
      <c r="B14" s="67"/>
      <c r="C14" s="68"/>
      <c r="D14" s="12" t="s">
        <v>30</v>
      </c>
      <c r="E14" s="41" t="s">
        <v>31</v>
      </c>
      <c r="F14" s="79"/>
      <c r="G14" s="79"/>
      <c r="H14" s="83"/>
      <c r="I14" s="83"/>
      <c r="J14" s="83"/>
      <c r="K14" s="79"/>
      <c r="L14" s="79"/>
      <c r="M14" s="86"/>
      <c r="N14" s="68"/>
      <c r="O14" s="67"/>
      <c r="P14" s="45" t="s">
        <v>32</v>
      </c>
      <c r="Q14" s="45" t="s">
        <v>76</v>
      </c>
      <c r="R14" s="67"/>
      <c r="S14" s="79"/>
      <c r="T14" s="79"/>
      <c r="U14" s="45" t="s">
        <v>33</v>
      </c>
      <c r="V14" s="45" t="s">
        <v>34</v>
      </c>
      <c r="W14" s="79"/>
      <c r="X14" s="67"/>
    </row>
    <row r="15" spans="2:24" ht="6" customHeight="1">
      <c r="B15" s="18"/>
      <c r="C15" s="19"/>
      <c r="D15" s="46"/>
      <c r="E15" s="47"/>
      <c r="F15" s="46"/>
      <c r="G15" s="46"/>
      <c r="H15" s="46"/>
      <c r="I15" s="46"/>
      <c r="J15" s="48"/>
      <c r="K15" s="46"/>
      <c r="L15" s="46"/>
      <c r="M15" s="46"/>
      <c r="N15" s="46"/>
      <c r="O15" s="46"/>
      <c r="P15" s="46"/>
      <c r="Q15" s="46"/>
      <c r="R15" s="48"/>
      <c r="S15" s="48"/>
      <c r="T15" s="48"/>
      <c r="U15" s="46"/>
      <c r="V15" s="46"/>
      <c r="W15" s="48"/>
      <c r="X15" s="48"/>
    </row>
    <row r="16" spans="2:24" s="49" customFormat="1" ht="13.5" customHeight="1">
      <c r="B16" s="50" t="s">
        <v>77</v>
      </c>
      <c r="C16" s="51"/>
      <c r="D16" s="52">
        <v>41782</v>
      </c>
      <c r="E16" s="52">
        <v>131</v>
      </c>
      <c r="F16" s="52">
        <v>0</v>
      </c>
      <c r="G16" s="52">
        <v>9461</v>
      </c>
      <c r="H16" s="52">
        <v>4</v>
      </c>
      <c r="I16" s="52">
        <v>36</v>
      </c>
      <c r="J16" s="52">
        <v>33515</v>
      </c>
      <c r="K16" s="52">
        <v>8721</v>
      </c>
      <c r="L16" s="52">
        <v>38055</v>
      </c>
      <c r="M16" s="52">
        <v>1202</v>
      </c>
      <c r="N16" s="52">
        <v>18843</v>
      </c>
      <c r="O16" s="52">
        <v>9915</v>
      </c>
      <c r="P16" s="52">
        <v>15653</v>
      </c>
      <c r="Q16" s="52">
        <v>24401</v>
      </c>
      <c r="R16" s="52">
        <v>13291</v>
      </c>
      <c r="S16" s="52">
        <v>747</v>
      </c>
      <c r="T16" s="52">
        <v>7892</v>
      </c>
      <c r="U16" s="52">
        <v>4965</v>
      </c>
      <c r="V16" s="52">
        <v>17086</v>
      </c>
      <c r="W16" s="52">
        <v>3439</v>
      </c>
      <c r="X16" s="52">
        <v>3391</v>
      </c>
    </row>
    <row r="17" spans="2:24" s="49" customFormat="1" ht="13.5" customHeight="1">
      <c r="B17" s="50">
        <v>21</v>
      </c>
      <c r="C17" s="51"/>
      <c r="D17" s="52">
        <v>44392</v>
      </c>
      <c r="E17" s="52">
        <v>158</v>
      </c>
      <c r="F17" s="52">
        <v>0</v>
      </c>
      <c r="G17" s="52">
        <v>9229</v>
      </c>
      <c r="H17" s="52">
        <v>6</v>
      </c>
      <c r="I17" s="52">
        <v>19</v>
      </c>
      <c r="J17" s="52">
        <v>33606</v>
      </c>
      <c r="K17" s="52">
        <v>7862</v>
      </c>
      <c r="L17" s="52">
        <v>36990</v>
      </c>
      <c r="M17" s="52">
        <v>11559</v>
      </c>
      <c r="N17" s="52">
        <v>18684</v>
      </c>
      <c r="O17" s="52">
        <v>9963</v>
      </c>
      <c r="P17" s="52">
        <v>14447</v>
      </c>
      <c r="Q17" s="52">
        <v>23022</v>
      </c>
      <c r="R17" s="52">
        <v>13640</v>
      </c>
      <c r="S17" s="52">
        <v>782</v>
      </c>
      <c r="T17" s="52">
        <v>8059</v>
      </c>
      <c r="U17" s="52">
        <v>5621</v>
      </c>
      <c r="V17" s="52">
        <v>18957</v>
      </c>
      <c r="W17" s="52">
        <v>4483</v>
      </c>
      <c r="X17" s="52">
        <v>3513</v>
      </c>
    </row>
    <row r="18" spans="2:24" s="49" customFormat="1" ht="18.75" customHeight="1">
      <c r="B18" s="53">
        <v>22</v>
      </c>
      <c r="C18" s="54"/>
      <c r="D18" s="55">
        <f>SUM(D19:D24)</f>
        <v>44496</v>
      </c>
      <c r="E18" s="55">
        <f aca="true" t="shared" si="0" ref="E18:X18">SUM(E19:E24)</f>
        <v>155</v>
      </c>
      <c r="F18" s="55">
        <f t="shared" si="0"/>
        <v>0</v>
      </c>
      <c r="G18" s="55">
        <f t="shared" si="0"/>
        <v>8659</v>
      </c>
      <c r="H18" s="55">
        <f t="shared" si="0"/>
        <v>4</v>
      </c>
      <c r="I18" s="55">
        <f t="shared" si="0"/>
        <v>15</v>
      </c>
      <c r="J18" s="55">
        <f t="shared" si="0"/>
        <v>31786</v>
      </c>
      <c r="K18" s="55">
        <f t="shared" si="0"/>
        <v>8548</v>
      </c>
      <c r="L18" s="55">
        <f t="shared" si="0"/>
        <v>36050</v>
      </c>
      <c r="M18" s="55">
        <f t="shared" si="0"/>
        <v>34045</v>
      </c>
      <c r="N18" s="55">
        <f t="shared" si="0"/>
        <v>18342</v>
      </c>
      <c r="O18" s="55">
        <f t="shared" si="0"/>
        <v>9432</v>
      </c>
      <c r="P18" s="55">
        <f t="shared" si="0"/>
        <v>12910</v>
      </c>
      <c r="Q18" s="55">
        <f t="shared" si="0"/>
        <v>20689</v>
      </c>
      <c r="R18" s="55">
        <f t="shared" si="0"/>
        <v>13229</v>
      </c>
      <c r="S18" s="55">
        <f t="shared" si="0"/>
        <v>770</v>
      </c>
      <c r="T18" s="55">
        <f t="shared" si="0"/>
        <v>7887</v>
      </c>
      <c r="U18" s="55">
        <f t="shared" si="0"/>
        <v>5904</v>
      </c>
      <c r="V18" s="55">
        <f t="shared" si="0"/>
        <v>15862</v>
      </c>
      <c r="W18" s="55">
        <f t="shared" si="0"/>
        <v>2970</v>
      </c>
      <c r="X18" s="55">
        <f t="shared" si="0"/>
        <v>2808</v>
      </c>
    </row>
    <row r="19" spans="2:24" s="49" customFormat="1" ht="19.5" customHeight="1">
      <c r="B19" s="56" t="s">
        <v>15</v>
      </c>
      <c r="C19" s="51"/>
      <c r="D19" s="52">
        <v>11748</v>
      </c>
      <c r="E19" s="52">
        <v>113</v>
      </c>
      <c r="F19" s="57">
        <v>0</v>
      </c>
      <c r="G19" s="52">
        <v>2115</v>
      </c>
      <c r="H19" s="52">
        <v>0</v>
      </c>
      <c r="I19" s="52">
        <v>3</v>
      </c>
      <c r="J19" s="52">
        <v>7831</v>
      </c>
      <c r="K19" s="52">
        <v>2149</v>
      </c>
      <c r="L19" s="52">
        <v>8786</v>
      </c>
      <c r="M19" s="52">
        <v>8565</v>
      </c>
      <c r="N19" s="52">
        <v>4386</v>
      </c>
      <c r="O19" s="52">
        <v>2312</v>
      </c>
      <c r="P19" s="52">
        <v>4788</v>
      </c>
      <c r="Q19" s="52">
        <v>5911</v>
      </c>
      <c r="R19" s="52">
        <v>3129</v>
      </c>
      <c r="S19" s="52">
        <v>143</v>
      </c>
      <c r="T19" s="52">
        <v>1947</v>
      </c>
      <c r="U19" s="58">
        <v>1456</v>
      </c>
      <c r="V19" s="58">
        <v>3500</v>
      </c>
      <c r="W19" s="52">
        <v>774</v>
      </c>
      <c r="X19" s="52">
        <v>487</v>
      </c>
    </row>
    <row r="20" spans="2:24" s="49" customFormat="1" ht="13.5" customHeight="1">
      <c r="B20" s="56" t="s">
        <v>16</v>
      </c>
      <c r="C20" s="51"/>
      <c r="D20" s="52">
        <v>6658</v>
      </c>
      <c r="E20" s="52">
        <v>14</v>
      </c>
      <c r="F20" s="57">
        <v>0</v>
      </c>
      <c r="G20" s="52">
        <v>1908</v>
      </c>
      <c r="H20" s="52">
        <v>2</v>
      </c>
      <c r="I20" s="52">
        <v>1</v>
      </c>
      <c r="J20" s="52">
        <v>6080</v>
      </c>
      <c r="K20" s="52">
        <v>1491</v>
      </c>
      <c r="L20" s="52">
        <v>7990</v>
      </c>
      <c r="M20" s="52">
        <v>6945</v>
      </c>
      <c r="N20" s="52">
        <v>4043</v>
      </c>
      <c r="O20" s="52">
        <v>2222</v>
      </c>
      <c r="P20" s="52">
        <v>2394</v>
      </c>
      <c r="Q20" s="52">
        <v>4289</v>
      </c>
      <c r="R20" s="52">
        <v>2971</v>
      </c>
      <c r="S20" s="52">
        <v>175</v>
      </c>
      <c r="T20" s="57">
        <v>1667</v>
      </c>
      <c r="U20" s="58">
        <v>1466</v>
      </c>
      <c r="V20" s="58">
        <v>3384</v>
      </c>
      <c r="W20" s="52">
        <v>711</v>
      </c>
      <c r="X20" s="52">
        <v>487</v>
      </c>
    </row>
    <row r="21" spans="2:24" s="49" customFormat="1" ht="13.5" customHeight="1">
      <c r="B21" s="56" t="s">
        <v>17</v>
      </c>
      <c r="C21" s="51"/>
      <c r="D21" s="52">
        <v>4911</v>
      </c>
      <c r="E21" s="52">
        <v>9</v>
      </c>
      <c r="F21" s="57">
        <v>0</v>
      </c>
      <c r="G21" s="52">
        <v>1159</v>
      </c>
      <c r="H21" s="52">
        <v>1</v>
      </c>
      <c r="I21" s="52">
        <v>0</v>
      </c>
      <c r="J21" s="52">
        <v>3876</v>
      </c>
      <c r="K21" s="52">
        <v>1055</v>
      </c>
      <c r="L21" s="52">
        <v>4670</v>
      </c>
      <c r="M21" s="52">
        <v>3828</v>
      </c>
      <c r="N21" s="52">
        <v>2279</v>
      </c>
      <c r="O21" s="52">
        <v>1189</v>
      </c>
      <c r="P21" s="52">
        <v>1535</v>
      </c>
      <c r="Q21" s="52">
        <v>2064</v>
      </c>
      <c r="R21" s="52">
        <v>1709</v>
      </c>
      <c r="S21" s="52">
        <v>91</v>
      </c>
      <c r="T21" s="57">
        <v>962</v>
      </c>
      <c r="U21" s="58">
        <v>1058</v>
      </c>
      <c r="V21" s="58">
        <v>2241</v>
      </c>
      <c r="W21" s="52">
        <v>405</v>
      </c>
      <c r="X21" s="52">
        <v>523</v>
      </c>
    </row>
    <row r="22" spans="2:24" s="49" customFormat="1" ht="13.5" customHeight="1">
      <c r="B22" s="56" t="s">
        <v>18</v>
      </c>
      <c r="C22" s="51"/>
      <c r="D22" s="52">
        <v>10241</v>
      </c>
      <c r="E22" s="52">
        <v>13</v>
      </c>
      <c r="F22" s="57">
        <v>0</v>
      </c>
      <c r="G22" s="52">
        <v>1886</v>
      </c>
      <c r="H22" s="52">
        <v>0</v>
      </c>
      <c r="I22" s="52">
        <v>6</v>
      </c>
      <c r="J22" s="52">
        <v>6949</v>
      </c>
      <c r="K22" s="52">
        <v>1905</v>
      </c>
      <c r="L22" s="52">
        <v>7637</v>
      </c>
      <c r="M22" s="52">
        <v>7403</v>
      </c>
      <c r="N22" s="52">
        <v>3993</v>
      </c>
      <c r="O22" s="52">
        <v>1956</v>
      </c>
      <c r="P22" s="52">
        <v>2302</v>
      </c>
      <c r="Q22" s="52">
        <v>4902</v>
      </c>
      <c r="R22" s="52">
        <v>2826</v>
      </c>
      <c r="S22" s="52">
        <v>163</v>
      </c>
      <c r="T22" s="57">
        <v>1746</v>
      </c>
      <c r="U22" s="58">
        <v>747</v>
      </c>
      <c r="V22" s="58">
        <v>4097</v>
      </c>
      <c r="W22" s="52">
        <v>701</v>
      </c>
      <c r="X22" s="52">
        <v>741</v>
      </c>
    </row>
    <row r="23" spans="2:24" s="49" customFormat="1" ht="13.5" customHeight="1">
      <c r="B23" s="56" t="s">
        <v>19</v>
      </c>
      <c r="C23" s="51"/>
      <c r="D23" s="52">
        <v>10938</v>
      </c>
      <c r="E23" s="52">
        <v>6</v>
      </c>
      <c r="F23" s="57">
        <v>0</v>
      </c>
      <c r="G23" s="52">
        <v>1591</v>
      </c>
      <c r="H23" s="52">
        <v>1</v>
      </c>
      <c r="I23" s="52">
        <v>5</v>
      </c>
      <c r="J23" s="52">
        <v>7049</v>
      </c>
      <c r="K23" s="52">
        <v>1948</v>
      </c>
      <c r="L23" s="52">
        <v>6965</v>
      </c>
      <c r="M23" s="52">
        <v>7304</v>
      </c>
      <c r="N23" s="52">
        <v>3641</v>
      </c>
      <c r="O23" s="52">
        <v>1753</v>
      </c>
      <c r="P23" s="52">
        <v>1891</v>
      </c>
      <c r="Q23" s="52">
        <v>3523</v>
      </c>
      <c r="R23" s="52">
        <v>2594</v>
      </c>
      <c r="S23" s="52">
        <v>198</v>
      </c>
      <c r="T23" s="57">
        <v>1565</v>
      </c>
      <c r="U23" s="58">
        <v>1177</v>
      </c>
      <c r="V23" s="58">
        <v>2640</v>
      </c>
      <c r="W23" s="52">
        <v>379</v>
      </c>
      <c r="X23" s="52">
        <v>570</v>
      </c>
    </row>
    <row r="24" spans="2:24" s="49" customFormat="1" ht="13.5" customHeight="1">
      <c r="B24" s="56" t="s">
        <v>78</v>
      </c>
      <c r="C24" s="51"/>
      <c r="D24" s="57">
        <v>0</v>
      </c>
      <c r="E24" s="57">
        <v>0</v>
      </c>
      <c r="F24" s="57">
        <v>0</v>
      </c>
      <c r="G24" s="57">
        <v>0</v>
      </c>
      <c r="H24" s="52">
        <v>0</v>
      </c>
      <c r="I24" s="52">
        <v>0</v>
      </c>
      <c r="J24" s="52">
        <v>1</v>
      </c>
      <c r="K24" s="52">
        <v>0</v>
      </c>
      <c r="L24" s="52">
        <v>2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</row>
    <row r="25" spans="1:24" ht="4.5" customHeight="1">
      <c r="A25" s="29"/>
      <c r="B25" s="59"/>
      <c r="C25" s="6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3" ht="13.5" customHeight="1">
      <c r="A26" s="31" t="s">
        <v>79</v>
      </c>
      <c r="C26" s="32"/>
    </row>
    <row r="27" spans="2:3" ht="12.75" customHeight="1">
      <c r="B27" s="61"/>
      <c r="C27" s="61"/>
    </row>
    <row r="28" s="49" customFormat="1" ht="13.5"/>
    <row r="31" spans="15:20" ht="13.5">
      <c r="O31" s="62"/>
      <c r="P31" s="62"/>
      <c r="Q31" s="62"/>
      <c r="R31" s="62"/>
      <c r="S31" s="62"/>
      <c r="T31" s="62"/>
    </row>
  </sheetData>
  <mergeCells count="23">
    <mergeCell ref="W12:W14"/>
    <mergeCell ref="I11:M11"/>
    <mergeCell ref="O12:O14"/>
    <mergeCell ref="X12:X14"/>
    <mergeCell ref="W11:X11"/>
    <mergeCell ref="P11:S11"/>
    <mergeCell ref="U11:V13"/>
    <mergeCell ref="I12:I14"/>
    <mergeCell ref="J12:J14"/>
    <mergeCell ref="L12:L14"/>
    <mergeCell ref="S12:S14"/>
    <mergeCell ref="T12:T14"/>
    <mergeCell ref="K12:K14"/>
    <mergeCell ref="M12:M14"/>
    <mergeCell ref="N12:N14"/>
    <mergeCell ref="A11:C14"/>
    <mergeCell ref="D11:G12"/>
    <mergeCell ref="P12:Q13"/>
    <mergeCell ref="R12:R14"/>
    <mergeCell ref="D13:E13"/>
    <mergeCell ref="F13:F14"/>
    <mergeCell ref="G13:G14"/>
    <mergeCell ref="H12:H1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2012-03-29T07:03:44Z</cp:lastPrinted>
  <dcterms:created xsi:type="dcterms:W3CDTF">2012-03-26T07:29:31Z</dcterms:created>
  <dcterms:modified xsi:type="dcterms:W3CDTF">2012-03-29T07:03:49Z</dcterms:modified>
  <cp:category/>
  <cp:version/>
  <cp:contentType/>
  <cp:contentStatus/>
</cp:coreProperties>
</file>