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55" tabRatio="934" activeTab="0"/>
  </bookViews>
  <sheets>
    <sheet name="183-1" sheetId="1" r:id="rId1"/>
    <sheet name="183-2" sheetId="2" r:id="rId2"/>
  </sheets>
  <definedNames/>
  <calcPr fullCalcOnLoad="1"/>
</workbook>
</file>

<file path=xl/sharedStrings.xml><?xml version="1.0" encoding="utf-8"?>
<sst xmlns="http://schemas.openxmlformats.org/spreadsheetml/2006/main" count="48" uniqueCount="38">
  <si>
    <t>1.区高齢者総合相談窓口相談状況</t>
  </si>
  <si>
    <t>2.養護老人ホームへの措置者数</t>
  </si>
  <si>
    <t>総数</t>
  </si>
  <si>
    <t>相談内容の内訳には重複がある。</t>
  </si>
  <si>
    <t>宮城野区</t>
  </si>
  <si>
    <t>泉区</t>
  </si>
  <si>
    <t>平　成</t>
  </si>
  <si>
    <t>年　度</t>
  </si>
  <si>
    <t>在宅介護相談</t>
  </si>
  <si>
    <t>施設入所</t>
  </si>
  <si>
    <t>福祉施設利用</t>
  </si>
  <si>
    <t>医療・疾病</t>
  </si>
  <si>
    <t>家族関係</t>
  </si>
  <si>
    <t>経済問題</t>
  </si>
  <si>
    <t>心理的問題</t>
  </si>
  <si>
    <t>福祉サービス</t>
  </si>
  <si>
    <t>住宅改造</t>
  </si>
  <si>
    <t>認知症に関すること</t>
  </si>
  <si>
    <t>介護保険に関すること</t>
  </si>
  <si>
    <t>虐待</t>
  </si>
  <si>
    <t>住宅供給</t>
  </si>
  <si>
    <t>消費者被害</t>
  </si>
  <si>
    <t>介護予防</t>
  </si>
  <si>
    <t>成年後見制度（再掲）</t>
  </si>
  <si>
    <t>その他</t>
  </si>
  <si>
    <t>（単位　人）</t>
  </si>
  <si>
    <t>（各年4月1日）</t>
  </si>
  <si>
    <t>平成</t>
  </si>
  <si>
    <t>年</t>
  </si>
  <si>
    <t>資料  健康福祉局保険高齢部高齢企画課</t>
  </si>
  <si>
    <t>青葉区</t>
  </si>
  <si>
    <t>区分</t>
  </si>
  <si>
    <t>若林区</t>
  </si>
  <si>
    <t>太白区</t>
  </si>
  <si>
    <t>訪問調査件数</t>
  </si>
  <si>
    <t>相談件数</t>
  </si>
  <si>
    <t>資料  健康福祉局保険高齢部介護予防推進室</t>
  </si>
  <si>
    <t>183.高 齢 者 福 祉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</si>
</sst>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  <numFmt numFmtId="210" formatCode="#,##0_);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10" fillId="0" borderId="0" xfId="0" applyFont="1" applyAlignment="1">
      <alignment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186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1" fillId="0" borderId="3" xfId="0" applyFont="1" applyBorder="1" applyAlignment="1">
      <alignment/>
    </xf>
    <xf numFmtId="186" fontId="2" fillId="0" borderId="0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41" fontId="2" fillId="0" borderId="10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5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86" fontId="2" fillId="0" borderId="0" xfId="0" applyNumberFormat="1" applyFont="1" applyBorder="1" applyAlignment="1">
      <alignment horizontal="distributed"/>
    </xf>
    <xf numFmtId="186" fontId="5" fillId="0" borderId="0" xfId="0" applyNumberFormat="1" applyFont="1" applyBorder="1" applyAlignment="1">
      <alignment horizontal="distributed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K36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5.25390625" style="0" customWidth="1"/>
    <col min="4" max="4" width="7.125" style="0" customWidth="1"/>
    <col min="5" max="5" width="2.625" style="0" customWidth="1"/>
    <col min="6" max="11" width="12.50390625" style="0" customWidth="1"/>
  </cols>
  <sheetData>
    <row r="1" spans="1:11" s="6" customFormat="1" ht="22.5" customHeigh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6" customFormat="1" ht="13.5"/>
    <row r="3" spans="1:11" s="6" customFormat="1" ht="13.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6" customFormat="1" ht="13.5"/>
    <row r="5" spans="1:11" s="48" customFormat="1" ht="13.5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="10" customFormat="1" ht="8.25" customHeight="1" thickBot="1"/>
    <row r="7" spans="1:11" s="47" customFormat="1" ht="21" customHeight="1">
      <c r="A7" s="46"/>
      <c r="B7" s="51" t="s">
        <v>31</v>
      </c>
      <c r="C7" s="52"/>
      <c r="D7" s="52"/>
      <c r="E7" s="35"/>
      <c r="F7" s="23" t="s">
        <v>2</v>
      </c>
      <c r="G7" s="34" t="s">
        <v>30</v>
      </c>
      <c r="H7" s="34" t="s">
        <v>4</v>
      </c>
      <c r="I7" s="34" t="s">
        <v>32</v>
      </c>
      <c r="J7" s="34" t="s">
        <v>33</v>
      </c>
      <c r="K7" s="24" t="s">
        <v>5</v>
      </c>
    </row>
    <row r="8" spans="2:11" s="10" customFormat="1" ht="3" customHeight="1">
      <c r="B8" s="20"/>
      <c r="C8" s="3"/>
      <c r="D8" s="3"/>
      <c r="E8" s="25"/>
      <c r="F8" s="3"/>
      <c r="G8" s="3"/>
      <c r="H8" s="3"/>
      <c r="I8" s="3"/>
      <c r="J8" s="3"/>
      <c r="K8" s="3"/>
    </row>
    <row r="9" spans="2:11" s="10" customFormat="1" ht="15" customHeight="1">
      <c r="B9" s="13"/>
      <c r="C9" s="1"/>
      <c r="D9" s="1"/>
      <c r="E9" s="2"/>
      <c r="F9" s="36"/>
      <c r="G9" s="53" t="s">
        <v>35</v>
      </c>
      <c r="H9" s="54"/>
      <c r="I9" s="54"/>
      <c r="J9" s="54"/>
      <c r="K9" s="36"/>
    </row>
    <row r="10" spans="2:11" s="10" customFormat="1" ht="14.25" customHeight="1">
      <c r="B10" s="19" t="s">
        <v>6</v>
      </c>
      <c r="C10" s="11">
        <v>20</v>
      </c>
      <c r="D10" s="14" t="s">
        <v>7</v>
      </c>
      <c r="E10" s="4"/>
      <c r="F10" s="37">
        <f>SUM(G10:K10)</f>
        <v>5346</v>
      </c>
      <c r="G10" s="37">
        <v>680</v>
      </c>
      <c r="H10" s="37">
        <v>1579</v>
      </c>
      <c r="I10" s="37">
        <v>1180</v>
      </c>
      <c r="J10" s="37">
        <v>1000</v>
      </c>
      <c r="K10" s="37">
        <v>907</v>
      </c>
    </row>
    <row r="11" spans="2:11" s="10" customFormat="1" ht="14.25" customHeight="1">
      <c r="B11" s="19"/>
      <c r="C11" s="11">
        <v>21</v>
      </c>
      <c r="D11" s="14"/>
      <c r="E11" s="4"/>
      <c r="F11" s="37">
        <v>5085</v>
      </c>
      <c r="G11" s="37">
        <v>938</v>
      </c>
      <c r="H11" s="37">
        <v>1119</v>
      </c>
      <c r="I11" s="37">
        <v>934</v>
      </c>
      <c r="J11" s="37">
        <v>884</v>
      </c>
      <c r="K11" s="37">
        <v>1210</v>
      </c>
    </row>
    <row r="12" spans="2:11" s="10" customFormat="1" ht="18.75" customHeight="1">
      <c r="B12" s="13"/>
      <c r="C12" s="12">
        <v>22</v>
      </c>
      <c r="D12" s="26"/>
      <c r="E12" s="9"/>
      <c r="F12" s="44">
        <f>SUM(G12:K12)</f>
        <v>5784</v>
      </c>
      <c r="G12" s="44">
        <v>821</v>
      </c>
      <c r="H12" s="44">
        <v>1659</v>
      </c>
      <c r="I12" s="44">
        <v>806</v>
      </c>
      <c r="J12" s="44">
        <v>1255</v>
      </c>
      <c r="K12" s="44">
        <v>1243</v>
      </c>
    </row>
    <row r="13" spans="2:11" s="10" customFormat="1" ht="18.75" customHeight="1">
      <c r="B13" s="49" t="s">
        <v>8</v>
      </c>
      <c r="C13" s="55"/>
      <c r="D13" s="55"/>
      <c r="E13" s="4"/>
      <c r="F13" s="44">
        <f>SUM(G13:K13)</f>
        <v>639</v>
      </c>
      <c r="G13" s="37">
        <v>40</v>
      </c>
      <c r="H13" s="37">
        <v>129</v>
      </c>
      <c r="I13" s="37">
        <v>145</v>
      </c>
      <c r="J13" s="37">
        <v>229</v>
      </c>
      <c r="K13" s="37">
        <v>96</v>
      </c>
    </row>
    <row r="14" spans="2:11" s="10" customFormat="1" ht="13.5" customHeight="1">
      <c r="B14" s="49" t="s">
        <v>9</v>
      </c>
      <c r="C14" s="50"/>
      <c r="D14" s="50"/>
      <c r="E14" s="4"/>
      <c r="F14" s="44">
        <f aca="true" t="shared" si="0" ref="F14:F29">SUM(G14:K14)</f>
        <v>634</v>
      </c>
      <c r="G14" s="37">
        <v>172</v>
      </c>
      <c r="H14" s="37">
        <v>119</v>
      </c>
      <c r="I14" s="37">
        <v>73</v>
      </c>
      <c r="J14" s="37">
        <v>128</v>
      </c>
      <c r="K14" s="37">
        <v>142</v>
      </c>
    </row>
    <row r="15" spans="2:11" s="10" customFormat="1" ht="13.5" customHeight="1">
      <c r="B15" s="49" t="s">
        <v>10</v>
      </c>
      <c r="C15" s="50"/>
      <c r="D15" s="50"/>
      <c r="E15" s="4"/>
      <c r="F15" s="44">
        <f t="shared" si="0"/>
        <v>118</v>
      </c>
      <c r="G15" s="37">
        <v>19</v>
      </c>
      <c r="H15" s="37">
        <v>14</v>
      </c>
      <c r="I15" s="37">
        <v>7</v>
      </c>
      <c r="J15" s="37">
        <v>68</v>
      </c>
      <c r="K15" s="37">
        <v>10</v>
      </c>
    </row>
    <row r="16" spans="2:11" s="10" customFormat="1" ht="13.5" customHeight="1">
      <c r="B16" s="49" t="s">
        <v>11</v>
      </c>
      <c r="C16" s="50"/>
      <c r="D16" s="50"/>
      <c r="E16" s="4"/>
      <c r="F16" s="44">
        <f>SUM(G16:K16)</f>
        <v>553</v>
      </c>
      <c r="G16" s="37">
        <v>40</v>
      </c>
      <c r="H16" s="37">
        <v>205</v>
      </c>
      <c r="I16" s="37">
        <v>66</v>
      </c>
      <c r="J16" s="37">
        <v>143</v>
      </c>
      <c r="K16" s="37">
        <v>99</v>
      </c>
    </row>
    <row r="17" spans="2:11" s="10" customFormat="1" ht="13.5" customHeight="1">
      <c r="B17" s="49" t="s">
        <v>12</v>
      </c>
      <c r="C17" s="50"/>
      <c r="D17" s="50"/>
      <c r="E17" s="4"/>
      <c r="F17" s="44">
        <f t="shared" si="0"/>
        <v>382</v>
      </c>
      <c r="G17" s="37">
        <v>54</v>
      </c>
      <c r="H17" s="37">
        <v>86</v>
      </c>
      <c r="I17" s="37">
        <v>30</v>
      </c>
      <c r="J17" s="37">
        <v>84</v>
      </c>
      <c r="K17" s="37">
        <v>128</v>
      </c>
    </row>
    <row r="18" spans="2:11" s="10" customFormat="1" ht="13.5" customHeight="1">
      <c r="B18" s="49" t="s">
        <v>13</v>
      </c>
      <c r="C18" s="50"/>
      <c r="D18" s="50"/>
      <c r="E18" s="4"/>
      <c r="F18" s="44">
        <f t="shared" si="0"/>
        <v>361</v>
      </c>
      <c r="G18" s="37">
        <v>30</v>
      </c>
      <c r="H18" s="37">
        <v>133</v>
      </c>
      <c r="I18" s="37">
        <v>34</v>
      </c>
      <c r="J18" s="37">
        <v>90</v>
      </c>
      <c r="K18" s="37">
        <v>74</v>
      </c>
    </row>
    <row r="19" spans="2:11" s="10" customFormat="1" ht="13.5" customHeight="1">
      <c r="B19" s="49" t="s">
        <v>14</v>
      </c>
      <c r="C19" s="50"/>
      <c r="D19" s="50"/>
      <c r="E19" s="4"/>
      <c r="F19" s="44">
        <f t="shared" si="0"/>
        <v>302</v>
      </c>
      <c r="G19" s="37">
        <v>39</v>
      </c>
      <c r="H19" s="37">
        <v>169</v>
      </c>
      <c r="I19" s="37">
        <v>39</v>
      </c>
      <c r="J19" s="37">
        <v>24</v>
      </c>
      <c r="K19" s="37">
        <v>31</v>
      </c>
    </row>
    <row r="20" spans="2:11" s="10" customFormat="1" ht="13.5" customHeight="1">
      <c r="B20" s="49" t="s">
        <v>15</v>
      </c>
      <c r="C20" s="50"/>
      <c r="D20" s="50"/>
      <c r="E20" s="4"/>
      <c r="F20" s="44">
        <f t="shared" si="0"/>
        <v>293</v>
      </c>
      <c r="G20" s="37">
        <v>69</v>
      </c>
      <c r="H20" s="37">
        <v>73</v>
      </c>
      <c r="I20" s="37">
        <v>10</v>
      </c>
      <c r="J20" s="37">
        <v>50</v>
      </c>
      <c r="K20" s="37">
        <v>91</v>
      </c>
    </row>
    <row r="21" spans="2:11" s="10" customFormat="1" ht="13.5" customHeight="1">
      <c r="B21" s="49" t="s">
        <v>16</v>
      </c>
      <c r="C21" s="59"/>
      <c r="D21" s="59"/>
      <c r="E21" s="4"/>
      <c r="F21" s="44">
        <f t="shared" si="0"/>
        <v>66</v>
      </c>
      <c r="G21" s="37">
        <v>4</v>
      </c>
      <c r="H21" s="37">
        <v>3</v>
      </c>
      <c r="I21" s="37">
        <v>3</v>
      </c>
      <c r="J21" s="37">
        <v>14</v>
      </c>
      <c r="K21" s="37">
        <v>42</v>
      </c>
    </row>
    <row r="22" spans="2:11" s="10" customFormat="1" ht="13.5" customHeight="1">
      <c r="B22" s="49" t="s">
        <v>17</v>
      </c>
      <c r="C22" s="50"/>
      <c r="D22" s="50"/>
      <c r="E22" s="27"/>
      <c r="F22" s="44">
        <f t="shared" si="0"/>
        <v>660</v>
      </c>
      <c r="G22" s="37">
        <v>68</v>
      </c>
      <c r="H22" s="37">
        <v>263</v>
      </c>
      <c r="I22" s="37">
        <v>117</v>
      </c>
      <c r="J22" s="37">
        <v>91</v>
      </c>
      <c r="K22" s="37">
        <v>121</v>
      </c>
    </row>
    <row r="23" spans="2:11" s="10" customFormat="1" ht="13.5" customHeight="1">
      <c r="B23" s="49" t="s">
        <v>18</v>
      </c>
      <c r="C23" s="50"/>
      <c r="D23" s="50"/>
      <c r="E23" s="27"/>
      <c r="F23" s="44">
        <f t="shared" si="0"/>
        <v>428</v>
      </c>
      <c r="G23" s="37">
        <v>58</v>
      </c>
      <c r="H23" s="37">
        <v>89</v>
      </c>
      <c r="I23" s="37">
        <v>49</v>
      </c>
      <c r="J23" s="37">
        <v>102</v>
      </c>
      <c r="K23" s="37">
        <v>130</v>
      </c>
    </row>
    <row r="24" spans="2:11" s="10" customFormat="1" ht="13.5" customHeight="1">
      <c r="B24" s="49" t="s">
        <v>19</v>
      </c>
      <c r="C24" s="50"/>
      <c r="D24" s="50"/>
      <c r="E24" s="27"/>
      <c r="F24" s="44">
        <f t="shared" si="0"/>
        <v>277</v>
      </c>
      <c r="G24" s="37">
        <v>39</v>
      </c>
      <c r="H24" s="37">
        <v>88</v>
      </c>
      <c r="I24" s="37">
        <v>62</v>
      </c>
      <c r="J24" s="37">
        <v>48</v>
      </c>
      <c r="K24" s="37">
        <v>40</v>
      </c>
    </row>
    <row r="25" spans="2:11" s="10" customFormat="1" ht="13.5" customHeight="1">
      <c r="B25" s="49" t="s">
        <v>20</v>
      </c>
      <c r="C25" s="49"/>
      <c r="D25" s="49"/>
      <c r="E25" s="27"/>
      <c r="F25" s="44">
        <f t="shared" si="0"/>
        <v>57</v>
      </c>
      <c r="G25" s="37">
        <v>18</v>
      </c>
      <c r="H25" s="37">
        <v>22</v>
      </c>
      <c r="I25" s="37">
        <v>5</v>
      </c>
      <c r="J25" s="37">
        <v>4</v>
      </c>
      <c r="K25" s="37">
        <v>8</v>
      </c>
    </row>
    <row r="26" spans="2:11" s="10" customFormat="1" ht="13.5" customHeight="1">
      <c r="B26" s="49" t="s">
        <v>21</v>
      </c>
      <c r="C26" s="49"/>
      <c r="D26" s="49"/>
      <c r="E26" s="27"/>
      <c r="F26" s="44">
        <f t="shared" si="0"/>
        <v>12</v>
      </c>
      <c r="G26" s="37">
        <v>3</v>
      </c>
      <c r="H26" s="37">
        <v>4</v>
      </c>
      <c r="I26" s="37">
        <v>1</v>
      </c>
      <c r="J26" s="37">
        <v>3</v>
      </c>
      <c r="K26" s="37">
        <v>1</v>
      </c>
    </row>
    <row r="27" spans="2:11" s="10" customFormat="1" ht="13.5" customHeight="1">
      <c r="B27" s="49" t="s">
        <v>22</v>
      </c>
      <c r="C27" s="49"/>
      <c r="D27" s="49"/>
      <c r="E27" s="27"/>
      <c r="F27" s="44">
        <f t="shared" si="0"/>
        <v>22</v>
      </c>
      <c r="G27" s="37">
        <v>6</v>
      </c>
      <c r="H27" s="37">
        <v>6</v>
      </c>
      <c r="I27" s="37">
        <v>4</v>
      </c>
      <c r="J27" s="37">
        <v>1</v>
      </c>
      <c r="K27" s="37">
        <v>5</v>
      </c>
    </row>
    <row r="28" spans="2:11" s="10" customFormat="1" ht="13.5" customHeight="1">
      <c r="B28" s="49" t="s">
        <v>23</v>
      </c>
      <c r="C28" s="49"/>
      <c r="D28" s="49"/>
      <c r="E28" s="27"/>
      <c r="F28" s="44">
        <f t="shared" si="0"/>
        <v>210</v>
      </c>
      <c r="G28" s="37">
        <v>35</v>
      </c>
      <c r="H28" s="37">
        <v>51</v>
      </c>
      <c r="I28" s="37">
        <v>43</v>
      </c>
      <c r="J28" s="37">
        <v>36</v>
      </c>
      <c r="K28" s="37">
        <v>45</v>
      </c>
    </row>
    <row r="29" spans="2:11" s="10" customFormat="1" ht="13.5" customHeight="1">
      <c r="B29" s="49" t="s">
        <v>24</v>
      </c>
      <c r="C29" s="50"/>
      <c r="D29" s="50"/>
      <c r="E29" s="4"/>
      <c r="F29" s="44">
        <f t="shared" si="0"/>
        <v>770</v>
      </c>
      <c r="G29" s="37">
        <v>127</v>
      </c>
      <c r="H29" s="37">
        <v>205</v>
      </c>
      <c r="I29" s="37">
        <v>118</v>
      </c>
      <c r="J29" s="37">
        <v>140</v>
      </c>
      <c r="K29" s="37">
        <v>180</v>
      </c>
    </row>
    <row r="30" spans="2:11" s="10" customFormat="1" ht="3.75" customHeight="1">
      <c r="B30" s="13"/>
      <c r="C30" s="11"/>
      <c r="D30" s="11"/>
      <c r="E30" s="4"/>
      <c r="F30" s="37"/>
      <c r="G30" s="37"/>
      <c r="H30" s="37"/>
      <c r="I30" s="37"/>
      <c r="J30" s="37"/>
      <c r="K30" s="37"/>
    </row>
    <row r="31" spans="2:11" s="10" customFormat="1" ht="18" customHeight="1">
      <c r="B31" s="13"/>
      <c r="C31" s="11"/>
      <c r="D31" s="11"/>
      <c r="E31" s="4"/>
      <c r="F31" s="37"/>
      <c r="G31" s="53" t="s">
        <v>34</v>
      </c>
      <c r="H31" s="53"/>
      <c r="I31" s="53"/>
      <c r="J31" s="53"/>
      <c r="K31" s="37"/>
    </row>
    <row r="32" spans="2:11" s="10" customFormat="1" ht="13.5" customHeight="1">
      <c r="B32" s="19" t="s">
        <v>6</v>
      </c>
      <c r="C32" s="11">
        <v>20</v>
      </c>
      <c r="D32" s="14" t="s">
        <v>7</v>
      </c>
      <c r="E32" s="11"/>
      <c r="F32" s="42">
        <f>SUM(G32:K32)</f>
        <v>138</v>
      </c>
      <c r="G32" s="37">
        <v>33</v>
      </c>
      <c r="H32" s="37">
        <v>27</v>
      </c>
      <c r="I32" s="37">
        <v>17</v>
      </c>
      <c r="J32" s="37">
        <v>61</v>
      </c>
      <c r="K32" s="37">
        <v>0</v>
      </c>
    </row>
    <row r="33" spans="2:11" s="10" customFormat="1" ht="13.5" customHeight="1">
      <c r="B33" s="19"/>
      <c r="C33" s="11">
        <v>21</v>
      </c>
      <c r="D33" s="14"/>
      <c r="E33" s="11"/>
      <c r="F33" s="42">
        <v>192</v>
      </c>
      <c r="G33" s="37">
        <v>51</v>
      </c>
      <c r="H33" s="37">
        <v>11</v>
      </c>
      <c r="I33" s="37">
        <v>122</v>
      </c>
      <c r="J33" s="37">
        <v>8</v>
      </c>
      <c r="K33" s="37">
        <v>0</v>
      </c>
    </row>
    <row r="34" spans="2:11" s="10" customFormat="1" ht="18.75" customHeight="1">
      <c r="B34" s="13"/>
      <c r="C34" s="12">
        <v>22</v>
      </c>
      <c r="D34" s="26"/>
      <c r="E34" s="12"/>
      <c r="F34" s="43">
        <f>SUM(G34:K34)</f>
        <v>323</v>
      </c>
      <c r="G34" s="44">
        <v>153</v>
      </c>
      <c r="H34" s="44">
        <v>8</v>
      </c>
      <c r="I34" s="44">
        <v>151</v>
      </c>
      <c r="J34" s="44">
        <v>10</v>
      </c>
      <c r="K34" s="44">
        <v>1</v>
      </c>
    </row>
    <row r="35" spans="1:11" s="10" customFormat="1" ht="9" customHeight="1">
      <c r="A35" s="15"/>
      <c r="B35" s="15"/>
      <c r="C35" s="15"/>
      <c r="D35" s="15"/>
      <c r="E35" s="17"/>
      <c r="F35" s="15"/>
      <c r="G35" s="15"/>
      <c r="H35" s="15"/>
      <c r="I35" s="15"/>
      <c r="J35" s="15"/>
      <c r="K35" s="15"/>
    </row>
    <row r="36" s="10" customFormat="1" ht="13.5" customHeight="1">
      <c r="A36" s="45" t="s">
        <v>36</v>
      </c>
    </row>
  </sheetData>
  <mergeCells count="23">
    <mergeCell ref="A1:K1"/>
    <mergeCell ref="A3:K3"/>
    <mergeCell ref="A5:K5"/>
    <mergeCell ref="B27:D27"/>
    <mergeCell ref="B19:D19"/>
    <mergeCell ref="B20:D20"/>
    <mergeCell ref="B21:D21"/>
    <mergeCell ref="B22:D22"/>
    <mergeCell ref="B15:D15"/>
    <mergeCell ref="B16:D16"/>
    <mergeCell ref="B28:D28"/>
    <mergeCell ref="B29:D29"/>
    <mergeCell ref="G31:J31"/>
    <mergeCell ref="B23:D23"/>
    <mergeCell ref="B24:D24"/>
    <mergeCell ref="B25:D25"/>
    <mergeCell ref="B26:D26"/>
    <mergeCell ref="B17:D17"/>
    <mergeCell ref="B18:D18"/>
    <mergeCell ref="B7:D7"/>
    <mergeCell ref="G9:J9"/>
    <mergeCell ref="B13:D13"/>
    <mergeCell ref="B14:D1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K14"/>
  <sheetViews>
    <sheetView workbookViewId="0" topLeftCell="A1">
      <selection activeCell="H21" sqref="H21"/>
    </sheetView>
  </sheetViews>
  <sheetFormatPr defaultColWidth="9.00390625" defaultRowHeight="13.5"/>
  <cols>
    <col min="1" max="1" width="1.625" style="10" customWidth="1"/>
    <col min="2" max="4" width="7.125" style="10" customWidth="1"/>
    <col min="5" max="5" width="1.625" style="10" customWidth="1"/>
    <col min="6" max="11" width="12.50390625" style="10" customWidth="1"/>
    <col min="12" max="16384" width="8.875" style="10" customWidth="1"/>
  </cols>
  <sheetData>
    <row r="1" spans="1:11" s="21" customFormat="1" ht="22.5" customHeigh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6" customFormat="1" ht="11.25" customHeight="1"/>
    <row r="3" spans="1:11" s="6" customFormat="1" ht="15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6" customFormat="1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 customHeight="1" thickBot="1">
      <c r="A5" s="18" t="s">
        <v>25</v>
      </c>
      <c r="D5" s="18"/>
      <c r="E5" s="18"/>
      <c r="K5" s="28" t="s">
        <v>26</v>
      </c>
    </row>
    <row r="6" spans="1:11" s="47" customFormat="1" ht="21" customHeight="1">
      <c r="A6" s="46"/>
      <c r="B6" s="51" t="s">
        <v>31</v>
      </c>
      <c r="C6" s="52"/>
      <c r="D6" s="52"/>
      <c r="E6" s="23"/>
      <c r="F6" s="22" t="s">
        <v>2</v>
      </c>
      <c r="G6" s="34" t="s">
        <v>30</v>
      </c>
      <c r="H6" s="22" t="s">
        <v>4</v>
      </c>
      <c r="I6" s="34" t="s">
        <v>32</v>
      </c>
      <c r="J6" s="34" t="s">
        <v>33</v>
      </c>
      <c r="K6" s="22" t="s">
        <v>5</v>
      </c>
    </row>
    <row r="7" spans="3:11" ht="6" customHeight="1">
      <c r="C7" s="1"/>
      <c r="D7" s="1"/>
      <c r="E7" s="2"/>
      <c r="F7" s="38"/>
      <c r="G7" s="38"/>
      <c r="H7" s="38"/>
      <c r="I7" s="38"/>
      <c r="J7" s="38"/>
      <c r="K7" s="38"/>
    </row>
    <row r="8" spans="2:11" ht="14.25" customHeight="1">
      <c r="B8" s="29" t="s">
        <v>27</v>
      </c>
      <c r="C8" s="30">
        <v>19</v>
      </c>
      <c r="D8" s="14" t="s">
        <v>28</v>
      </c>
      <c r="E8" s="31"/>
      <c r="F8" s="40">
        <v>320</v>
      </c>
      <c r="G8" s="40">
        <v>115</v>
      </c>
      <c r="H8" s="40">
        <v>49</v>
      </c>
      <c r="I8" s="40">
        <v>51</v>
      </c>
      <c r="J8" s="40">
        <v>89</v>
      </c>
      <c r="K8" s="40">
        <v>16</v>
      </c>
    </row>
    <row r="9" spans="3:11" ht="14.25" customHeight="1">
      <c r="C9" s="30">
        <v>20</v>
      </c>
      <c r="D9" s="32"/>
      <c r="E9" s="33"/>
      <c r="F9" s="40">
        <v>314</v>
      </c>
      <c r="G9" s="40">
        <v>108</v>
      </c>
      <c r="H9" s="40">
        <v>48</v>
      </c>
      <c r="I9" s="40">
        <v>55</v>
      </c>
      <c r="J9" s="40">
        <v>86</v>
      </c>
      <c r="K9" s="40">
        <v>17</v>
      </c>
    </row>
    <row r="10" spans="3:11" ht="14.25" customHeight="1">
      <c r="C10" s="30">
        <v>21</v>
      </c>
      <c r="D10" s="30"/>
      <c r="E10" s="31"/>
      <c r="F10" s="40">
        <v>309</v>
      </c>
      <c r="G10" s="40">
        <v>102</v>
      </c>
      <c r="H10" s="40">
        <v>47</v>
      </c>
      <c r="I10" s="40">
        <v>50</v>
      </c>
      <c r="J10" s="40">
        <v>90</v>
      </c>
      <c r="K10" s="40">
        <v>20</v>
      </c>
    </row>
    <row r="11" spans="3:11" ht="14.25" customHeight="1">
      <c r="C11" s="30">
        <v>22</v>
      </c>
      <c r="D11" s="30"/>
      <c r="E11" s="31"/>
      <c r="F11" s="40">
        <v>296</v>
      </c>
      <c r="G11" s="40">
        <v>98</v>
      </c>
      <c r="H11" s="40">
        <v>40</v>
      </c>
      <c r="I11" s="40">
        <v>52</v>
      </c>
      <c r="J11" s="40">
        <v>85</v>
      </c>
      <c r="K11" s="40">
        <v>21</v>
      </c>
    </row>
    <row r="12" spans="3:11" ht="22.5" customHeight="1">
      <c r="C12" s="32">
        <v>23</v>
      </c>
      <c r="D12" s="32"/>
      <c r="E12" s="33"/>
      <c r="F12" s="41">
        <v>277</v>
      </c>
      <c r="G12" s="41">
        <v>98</v>
      </c>
      <c r="H12" s="41">
        <v>36</v>
      </c>
      <c r="I12" s="41">
        <v>47</v>
      </c>
      <c r="J12" s="41">
        <v>76</v>
      </c>
      <c r="K12" s="41">
        <v>20</v>
      </c>
    </row>
    <row r="13" spans="1:11" ht="9" customHeight="1">
      <c r="A13" s="15"/>
      <c r="B13" s="15"/>
      <c r="C13" s="8"/>
      <c r="D13" s="8"/>
      <c r="E13" s="16"/>
      <c r="F13" s="39"/>
      <c r="G13" s="39"/>
      <c r="H13" s="39"/>
      <c r="I13" s="39"/>
      <c r="J13" s="39"/>
      <c r="K13" s="39"/>
    </row>
    <row r="14" spans="1:5" ht="13.5" customHeight="1">
      <c r="A14" s="45" t="s">
        <v>29</v>
      </c>
      <c r="D14" s="7"/>
      <c r="E14" s="7"/>
    </row>
  </sheetData>
  <mergeCells count="3">
    <mergeCell ref="B6:D6"/>
    <mergeCell ref="A1:K1"/>
    <mergeCell ref="A3:K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2012-03-09T05:20:34Z</cp:lastPrinted>
  <dcterms:created xsi:type="dcterms:W3CDTF">1997-01-08T22:48:59Z</dcterms:created>
  <dcterms:modified xsi:type="dcterms:W3CDTF">2012-03-26T07:23:48Z</dcterms:modified>
  <cp:category/>
  <cp:version/>
  <cp:contentType/>
  <cp:contentStatus/>
</cp:coreProperties>
</file>