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121-1" sheetId="1" r:id="rId1"/>
    <sheet name="121-2" sheetId="2" r:id="rId2"/>
  </sheets>
  <definedNames/>
  <calcPr fullCalcOnLoad="1"/>
</workbook>
</file>

<file path=xl/sharedStrings.xml><?xml version="1.0" encoding="utf-8"?>
<sst xmlns="http://schemas.openxmlformats.org/spreadsheetml/2006/main" count="66" uniqueCount="63">
  <si>
    <t>1.中高層建築物数</t>
  </si>
  <si>
    <t>年・区・用途別</t>
  </si>
  <si>
    <t>総数</t>
  </si>
  <si>
    <t>4階</t>
  </si>
  <si>
    <t>5階</t>
  </si>
  <si>
    <t>6階</t>
  </si>
  <si>
    <t>7階</t>
  </si>
  <si>
    <t>8階</t>
  </si>
  <si>
    <t>9階</t>
  </si>
  <si>
    <t>10～14階</t>
  </si>
  <si>
    <t>15～19階</t>
  </si>
  <si>
    <t>20～29階</t>
  </si>
  <si>
    <t>30階以上</t>
  </si>
  <si>
    <t>22</t>
  </si>
  <si>
    <t>（用途別）</t>
  </si>
  <si>
    <t>共同住宅等</t>
  </si>
  <si>
    <t>小中学校等</t>
  </si>
  <si>
    <t>資料　消防局警防部予防課</t>
  </si>
  <si>
    <t>年・区</t>
  </si>
  <si>
    <t>地下1階</t>
  </si>
  <si>
    <t>地下2階</t>
  </si>
  <si>
    <t>地下3階</t>
  </si>
  <si>
    <t xml:space="preserve"> </t>
  </si>
  <si>
    <t>121.中高層建築物等の状況</t>
  </si>
  <si>
    <t>　　本表は，「防火対象物階層調」にもとづく数値であり一般の民家等は含まれていない。</t>
  </si>
  <si>
    <t>　　中高層建築物の用途別の種類は主なものを掲げ，それら以外は「その他」とした。</t>
  </si>
  <si>
    <t>　　地階を有する建築物の数値には地下のみの建築物を含まない。</t>
  </si>
  <si>
    <t xml:space="preserve">平 成 </t>
  </si>
  <si>
    <t>19  年</t>
  </si>
  <si>
    <t>公会堂等</t>
  </si>
  <si>
    <t>待合等</t>
  </si>
  <si>
    <t>福祉施設等</t>
  </si>
  <si>
    <t>幼稚園等</t>
  </si>
  <si>
    <t>121.中高層建築物等の状況</t>
  </si>
  <si>
    <t>2.地階を有する建築物数</t>
  </si>
  <si>
    <t>地下4階以下</t>
  </si>
  <si>
    <t xml:space="preserve">平  成 </t>
  </si>
  <si>
    <t>19  年</t>
  </si>
  <si>
    <t>(各年4月1日現在・23年2月28日現在）</t>
  </si>
  <si>
    <t>20</t>
  </si>
  <si>
    <t>21</t>
  </si>
  <si>
    <t>23</t>
  </si>
  <si>
    <t>（区 別）</t>
  </si>
  <si>
    <t>青葉区</t>
  </si>
  <si>
    <t>宮城野区</t>
  </si>
  <si>
    <t>若林区</t>
  </si>
  <si>
    <t>太白区</t>
  </si>
  <si>
    <t>泉区</t>
  </si>
  <si>
    <t>劇場等</t>
  </si>
  <si>
    <t>キャバレー等</t>
  </si>
  <si>
    <t>遊技場等</t>
  </si>
  <si>
    <t>飲食店</t>
  </si>
  <si>
    <t>百貨店等</t>
  </si>
  <si>
    <t>旅館等</t>
  </si>
  <si>
    <t>病院等</t>
  </si>
  <si>
    <t>倉庫</t>
  </si>
  <si>
    <t>複合施設</t>
  </si>
  <si>
    <t>その他</t>
  </si>
  <si>
    <t>青葉区</t>
  </si>
  <si>
    <t>宮城野区</t>
  </si>
  <si>
    <t>若林区</t>
  </si>
  <si>
    <t>太白区</t>
  </si>
  <si>
    <t>泉区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</si>
</sst>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);[Red]\(#,##0.0\)"/>
    <numFmt numFmtId="193" formatCode="#,##0.0_ "/>
    <numFmt numFmtId="194" formatCode="#,##0.0"/>
    <numFmt numFmtId="195" formatCode="0.0_ "/>
    <numFmt numFmtId="196" formatCode="0.00_);[Red]\(0.00\)"/>
    <numFmt numFmtId="197" formatCode="#,##0.0000;&quot;△ &quot;#,##0.0000"/>
    <numFmt numFmtId="198" formatCode="0.0000"/>
    <numFmt numFmtId="199" formatCode="#,##0.0000;[Red]\-#,##0.0000"/>
    <numFmt numFmtId="200" formatCode="0;&quot;△ &quot;0"/>
    <numFmt numFmtId="201" formatCode="#,##0.0000_);[Red]\(#,##0.0000\)"/>
    <numFmt numFmtId="202" formatCode="###,###,###,##0;&quot;-&quot;##,###,###,##0"/>
    <numFmt numFmtId="203" formatCode="##,###,###,##0;&quot;-&quot;#,###,###,##0"/>
    <numFmt numFmtId="204" formatCode="#,###,###,##0;&quot; -&quot;###,###,##0"/>
    <numFmt numFmtId="205" formatCode="#,###,###,###,##0;&quot; -&quot;###,###,###,##0"/>
    <numFmt numFmtId="206" formatCode="0.00;&quot;△ &quot;0.00"/>
    <numFmt numFmtId="207" formatCode="\ ###,###,##0;&quot;-&quot;###,###,##0"/>
    <numFmt numFmtId="208" formatCode="#,##0\ _);[Red]\(#,##0\)\ "/>
    <numFmt numFmtId="209" formatCode="#,##0_);[Red]\(#,##0\)\ "/>
    <numFmt numFmtId="210" formatCode="#,##0\ ;[Red]\(#,##0\)\ "/>
    <numFmt numFmtId="211" formatCode="#,##0\ \);[Red]\(#,##0\)"/>
    <numFmt numFmtId="212" formatCode="#,##0\ ;[Red]\(#,##0\)"/>
    <numFmt numFmtId="213" formatCode="#,##0\ ;[Red]\-#,##0\ "/>
    <numFmt numFmtId="214" formatCode="_ * #,##0;_ * \-#,##0;_ * &quot;-&quot;;_ @"/>
    <numFmt numFmtId="215" formatCode="_ * #,##0.0;_ * \-#,##0.0;_ * &quot;-&quot;;_ @"/>
    <numFmt numFmtId="216" formatCode="_ * #,##0.0;_ * \-#,##0.0;_ * &quot;-&quot;?;_ @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_ * #,##0.0_ ;_ * \-#,##0.0_ ;_ * &quot;-&quot;??_ ;_ @_ "/>
    <numFmt numFmtId="222" formatCode="_ * #,##0_ ;_ * \-#,##0_ ;_ * &quot;-&quot;??_ ;_ @_ "/>
    <numFmt numFmtId="223" formatCode="##,###,##0;&quot;-&quot;#,###,##0"/>
    <numFmt numFmtId="224" formatCode="###,##0.00;&quot;-&quot;##,##0.00"/>
    <numFmt numFmtId="225" formatCode="0.00_ ;[Red]\-0.00\ "/>
    <numFmt numFmtId="226" formatCode="&quot;\&quot;#,##0.00_);[Red]\(&quot;\&quot;#,##0.00\)"/>
    <numFmt numFmtId="227" formatCode="#,##0.00;[Red]#,##0.00"/>
    <numFmt numFmtId="228" formatCode="&quot;\&quot;#,##0.00;[Red]&quot;\&quot;#,##0.00"/>
    <numFmt numFmtId="229" formatCode="#,##0;[Red]#,##0"/>
    <numFmt numFmtId="230" formatCode="0_);[Red]\(0\)"/>
    <numFmt numFmtId="231" formatCode="0.0%"/>
    <numFmt numFmtId="232" formatCode="0.0;&quot;△ &quot;0.0"/>
    <numFmt numFmtId="233" formatCode="#,##0.0;&quot;△ &quot;#,##0.0"/>
  </numFmts>
  <fonts count="15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8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b/>
      <sz val="10"/>
      <name val="ＭＳ ゴシック"/>
      <family val="3"/>
    </font>
    <font>
      <sz val="8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7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right"/>
    </xf>
    <xf numFmtId="0" fontId="10" fillId="0" borderId="2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10" fillId="0" borderId="4" xfId="0" applyFont="1" applyBorder="1" applyAlignment="1">
      <alignment horizontal="distributed" vertical="center"/>
    </xf>
    <xf numFmtId="0" fontId="10" fillId="0" borderId="5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49" fontId="10" fillId="0" borderId="9" xfId="0" applyNumberFormat="1" applyFont="1" applyBorder="1" applyAlignment="1">
      <alignment/>
    </xf>
    <xf numFmtId="41" fontId="7" fillId="0" borderId="10" xfId="16" applyNumberFormat="1" applyFont="1" applyBorder="1" applyAlignment="1">
      <alignment/>
    </xf>
    <xf numFmtId="41" fontId="7" fillId="0" borderId="0" xfId="16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49" fontId="11" fillId="0" borderId="9" xfId="0" applyNumberFormat="1" applyFont="1" applyBorder="1" applyAlignment="1">
      <alignment/>
    </xf>
    <xf numFmtId="41" fontId="12" fillId="0" borderId="10" xfId="16" applyNumberFormat="1" applyFont="1" applyBorder="1" applyAlignment="1">
      <alignment/>
    </xf>
    <xf numFmtId="41" fontId="12" fillId="0" borderId="0" xfId="16" applyNumberFormat="1" applyFont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7" fillId="0" borderId="0" xfId="0" applyFont="1" applyBorder="1" applyAlignment="1">
      <alignment horizontal="distributed"/>
    </xf>
    <xf numFmtId="0" fontId="10" fillId="0" borderId="9" xfId="0" applyFont="1" applyBorder="1" applyAlignment="1">
      <alignment horizontal="center"/>
    </xf>
    <xf numFmtId="0" fontId="10" fillId="0" borderId="0" xfId="0" applyFont="1" applyBorder="1" applyAlignment="1">
      <alignment horizontal="distributed"/>
    </xf>
    <xf numFmtId="0" fontId="10" fillId="0" borderId="9" xfId="0" applyFont="1" applyBorder="1" applyAlignment="1">
      <alignment horizontal="distributed"/>
    </xf>
    <xf numFmtId="41" fontId="7" fillId="0" borderId="0" xfId="16" applyNumberFormat="1" applyFont="1" applyBorder="1" applyAlignment="1">
      <alignment horizontal="right"/>
    </xf>
    <xf numFmtId="0" fontId="10" fillId="0" borderId="11" xfId="0" applyFont="1" applyBorder="1" applyAlignment="1">
      <alignment horizontal="distributed"/>
    </xf>
    <xf numFmtId="0" fontId="10" fillId="0" borderId="12" xfId="0" applyFont="1" applyBorder="1" applyAlignment="1">
      <alignment horizontal="distributed"/>
    </xf>
    <xf numFmtId="38" fontId="12" fillId="0" borderId="13" xfId="16" applyFont="1" applyBorder="1" applyAlignment="1">
      <alignment/>
    </xf>
    <xf numFmtId="38" fontId="7" fillId="0" borderId="11" xfId="16" applyFont="1" applyBorder="1" applyAlignment="1">
      <alignment/>
    </xf>
    <xf numFmtId="38" fontId="7" fillId="0" borderId="11" xfId="16" applyFont="1" applyBorder="1" applyAlignment="1">
      <alignment horizontal="right"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41" fontId="8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horizontal="distributed"/>
    </xf>
    <xf numFmtId="0" fontId="10" fillId="0" borderId="14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/>
    </xf>
    <xf numFmtId="0" fontId="7" fillId="0" borderId="0" xfId="0" applyFont="1" applyAlignment="1">
      <alignment horizontal="distributed"/>
    </xf>
    <xf numFmtId="0" fontId="10" fillId="0" borderId="0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41" fontId="7" fillId="0" borderId="0" xfId="16" applyNumberFormat="1" applyFont="1" applyAlignment="1">
      <alignment/>
    </xf>
    <xf numFmtId="0" fontId="11" fillId="0" borderId="0" xfId="0" applyFont="1" applyAlignment="1">
      <alignment/>
    </xf>
    <xf numFmtId="38" fontId="7" fillId="0" borderId="0" xfId="0" applyNumberFormat="1" applyFont="1" applyBorder="1" applyAlignment="1">
      <alignment/>
    </xf>
    <xf numFmtId="0" fontId="11" fillId="0" borderId="0" xfId="0" applyFont="1" applyAlignment="1">
      <alignment horizontal="left"/>
    </xf>
    <xf numFmtId="41" fontId="7" fillId="0" borderId="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 horizontal="distributed"/>
    </xf>
    <xf numFmtId="38" fontId="7" fillId="0" borderId="13" xfId="16" applyFont="1" applyBorder="1" applyAlignment="1">
      <alignment/>
    </xf>
    <xf numFmtId="0" fontId="13" fillId="0" borderId="0" xfId="0" applyFont="1" applyBorder="1" applyAlignment="1">
      <alignment/>
    </xf>
    <xf numFmtId="38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distributed"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tabColor indexed="45"/>
  </sheetPr>
  <dimension ref="A1:P43"/>
  <sheetViews>
    <sheetView tabSelected="1" workbookViewId="0" topLeftCell="A1">
      <selection activeCell="K6" sqref="K6"/>
    </sheetView>
  </sheetViews>
  <sheetFormatPr defaultColWidth="9.00390625" defaultRowHeight="13.5"/>
  <cols>
    <col min="1" max="1" width="1.25" style="70" customWidth="1"/>
    <col min="2" max="3" width="5.50390625" style="70" customWidth="1"/>
    <col min="4" max="4" width="1.25" style="70" customWidth="1"/>
    <col min="5" max="15" width="7.875" style="70" customWidth="1"/>
    <col min="16" max="16384" width="9.00390625" style="70" customWidth="1"/>
  </cols>
  <sheetData>
    <row r="1" spans="1:15" s="2" customFormat="1" ht="22.5" customHeight="1">
      <c r="A1" s="1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7" s="2" customFormat="1" ht="13.5" customHeight="1">
      <c r="A2" s="3"/>
      <c r="B2" s="3"/>
      <c r="C2" s="3"/>
      <c r="D2" s="3"/>
      <c r="E2" s="3"/>
      <c r="F2" s="3"/>
      <c r="G2" s="3"/>
    </row>
    <row r="3" s="4" customFormat="1" ht="11.25">
      <c r="E3" s="4" t="s">
        <v>24</v>
      </c>
    </row>
    <row r="4" s="4" customFormat="1" ht="11.25">
      <c r="E4" s="4" t="s">
        <v>25</v>
      </c>
    </row>
    <row r="5" s="4" customFormat="1" ht="11.25">
      <c r="E5" s="4" t="s">
        <v>26</v>
      </c>
    </row>
    <row r="6" spans="1:7" s="2" customFormat="1" ht="13.5" customHeight="1">
      <c r="A6" s="3"/>
      <c r="B6" s="3"/>
      <c r="C6" s="3"/>
      <c r="D6" s="3"/>
      <c r="E6" s="3"/>
      <c r="F6" s="3"/>
      <c r="G6" s="3"/>
    </row>
    <row r="7" spans="1:15" s="2" customFormat="1" ht="13.5">
      <c r="A7" s="5" t="s">
        <v>0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4:7" s="2" customFormat="1" ht="13.5" customHeight="1">
      <c r="D8" s="3"/>
      <c r="E8" s="3"/>
      <c r="F8" s="3"/>
      <c r="G8" s="3"/>
    </row>
    <row r="9" spans="1:15" ht="11.25" customHeight="1" thickBot="1">
      <c r="A9" s="6"/>
      <c r="B9" s="6"/>
      <c r="C9" s="6"/>
      <c r="D9" s="6"/>
      <c r="E9" s="6"/>
      <c r="F9" s="6"/>
      <c r="G9" s="7"/>
      <c r="H9" s="8"/>
      <c r="I9" s="8"/>
      <c r="J9" s="8"/>
      <c r="K9" s="8"/>
      <c r="N9" s="9"/>
      <c r="O9" s="10" t="s">
        <v>38</v>
      </c>
    </row>
    <row r="10" spans="1:16" s="71" customFormat="1" ht="20.25" customHeight="1">
      <c r="A10" s="11" t="s">
        <v>1</v>
      </c>
      <c r="B10" s="11"/>
      <c r="C10" s="11"/>
      <c r="D10" s="12"/>
      <c r="E10" s="13" t="s">
        <v>2</v>
      </c>
      <c r="F10" s="13" t="s">
        <v>3</v>
      </c>
      <c r="G10" s="13" t="s">
        <v>4</v>
      </c>
      <c r="H10" s="13" t="s">
        <v>5</v>
      </c>
      <c r="I10" s="13" t="s">
        <v>6</v>
      </c>
      <c r="J10" s="13" t="s">
        <v>7</v>
      </c>
      <c r="K10" s="13" t="s">
        <v>8</v>
      </c>
      <c r="L10" s="13" t="s">
        <v>9</v>
      </c>
      <c r="M10" s="13" t="s">
        <v>10</v>
      </c>
      <c r="N10" s="13" t="s">
        <v>11</v>
      </c>
      <c r="O10" s="14" t="s">
        <v>12</v>
      </c>
      <c r="P10" s="15"/>
    </row>
    <row r="11" spans="1:16" ht="6.75" customHeight="1">
      <c r="A11" s="72"/>
      <c r="B11" s="16"/>
      <c r="C11" s="16"/>
      <c r="D11" s="17"/>
      <c r="E11" s="18"/>
      <c r="F11" s="16"/>
      <c r="G11" s="19"/>
      <c r="H11" s="19"/>
      <c r="I11" s="19"/>
      <c r="J11" s="19"/>
      <c r="K11" s="19"/>
      <c r="L11" s="19"/>
      <c r="M11" s="19"/>
      <c r="N11" s="19"/>
      <c r="O11" s="19"/>
      <c r="P11" s="20"/>
    </row>
    <row r="12" spans="1:16" ht="15" customHeight="1">
      <c r="A12" s="73"/>
      <c r="B12" s="21" t="s">
        <v>27</v>
      </c>
      <c r="C12" s="22" t="s">
        <v>28</v>
      </c>
      <c r="D12" s="23"/>
      <c r="E12" s="24">
        <v>7424</v>
      </c>
      <c r="F12" s="25">
        <v>2812</v>
      </c>
      <c r="G12" s="25">
        <v>1659</v>
      </c>
      <c r="H12" s="25">
        <v>795</v>
      </c>
      <c r="I12" s="25">
        <v>580</v>
      </c>
      <c r="J12" s="25">
        <v>456</v>
      </c>
      <c r="K12" s="25">
        <v>289</v>
      </c>
      <c r="L12" s="25">
        <v>776</v>
      </c>
      <c r="M12" s="25">
        <v>39</v>
      </c>
      <c r="N12" s="25">
        <v>12</v>
      </c>
      <c r="O12" s="25">
        <v>6</v>
      </c>
      <c r="P12" s="26"/>
    </row>
    <row r="13" spans="1:16" ht="15" customHeight="1">
      <c r="A13" s="73"/>
      <c r="B13" s="27"/>
      <c r="C13" s="27" t="s">
        <v>39</v>
      </c>
      <c r="D13" s="23"/>
      <c r="E13" s="24">
        <v>7566</v>
      </c>
      <c r="F13" s="25">
        <v>2806</v>
      </c>
      <c r="G13" s="25">
        <v>1671</v>
      </c>
      <c r="H13" s="25">
        <v>831</v>
      </c>
      <c r="I13" s="25">
        <v>596</v>
      </c>
      <c r="J13" s="25">
        <v>462</v>
      </c>
      <c r="K13" s="25">
        <v>302</v>
      </c>
      <c r="L13" s="25">
        <v>830</v>
      </c>
      <c r="M13" s="25">
        <v>48</v>
      </c>
      <c r="N13" s="25">
        <v>14</v>
      </c>
      <c r="O13" s="25">
        <v>6</v>
      </c>
      <c r="P13" s="26"/>
    </row>
    <row r="14" spans="1:16" ht="15" customHeight="1">
      <c r="A14" s="73"/>
      <c r="B14" s="27"/>
      <c r="C14" s="27" t="s">
        <v>40</v>
      </c>
      <c r="D14" s="23"/>
      <c r="E14" s="24">
        <v>7676</v>
      </c>
      <c r="F14" s="25">
        <v>2802</v>
      </c>
      <c r="G14" s="25">
        <v>1687</v>
      </c>
      <c r="H14" s="25">
        <v>849</v>
      </c>
      <c r="I14" s="25">
        <v>606</v>
      </c>
      <c r="J14" s="25">
        <v>467</v>
      </c>
      <c r="K14" s="25">
        <v>308</v>
      </c>
      <c r="L14" s="25">
        <v>878</v>
      </c>
      <c r="M14" s="25">
        <v>57</v>
      </c>
      <c r="N14" s="25">
        <v>16</v>
      </c>
      <c r="O14" s="25">
        <v>6</v>
      </c>
      <c r="P14" s="26"/>
    </row>
    <row r="15" spans="1:16" ht="15" customHeight="1">
      <c r="A15" s="73"/>
      <c r="B15" s="27"/>
      <c r="C15" s="27" t="s">
        <v>13</v>
      </c>
      <c r="D15" s="23"/>
      <c r="E15" s="24">
        <v>7749</v>
      </c>
      <c r="F15" s="25">
        <v>2796</v>
      </c>
      <c r="G15" s="25">
        <v>1695</v>
      </c>
      <c r="H15" s="25">
        <v>856</v>
      </c>
      <c r="I15" s="25">
        <v>616</v>
      </c>
      <c r="J15" s="25">
        <v>484</v>
      </c>
      <c r="K15" s="25">
        <v>310</v>
      </c>
      <c r="L15" s="25">
        <v>903</v>
      </c>
      <c r="M15" s="25">
        <v>61</v>
      </c>
      <c r="N15" s="25">
        <v>20</v>
      </c>
      <c r="O15" s="25">
        <v>8</v>
      </c>
      <c r="P15" s="26"/>
    </row>
    <row r="16" spans="1:16" ht="22.5" customHeight="1">
      <c r="A16" s="73"/>
      <c r="B16" s="28"/>
      <c r="C16" s="28" t="s">
        <v>41</v>
      </c>
      <c r="D16" s="29"/>
      <c r="E16" s="30">
        <f aca="true" t="shared" si="0" ref="E16:O16">SUM(E19:E23)</f>
        <v>7752</v>
      </c>
      <c r="F16" s="31">
        <f t="shared" si="0"/>
        <v>2775</v>
      </c>
      <c r="G16" s="31">
        <f t="shared" si="0"/>
        <v>1688</v>
      </c>
      <c r="H16" s="31">
        <f t="shared" si="0"/>
        <v>859</v>
      </c>
      <c r="I16" s="31">
        <f t="shared" si="0"/>
        <v>620</v>
      </c>
      <c r="J16" s="31">
        <f t="shared" si="0"/>
        <v>492</v>
      </c>
      <c r="K16" s="31">
        <f t="shared" si="0"/>
        <v>309</v>
      </c>
      <c r="L16" s="31">
        <f t="shared" si="0"/>
        <v>915</v>
      </c>
      <c r="M16" s="31">
        <f t="shared" si="0"/>
        <v>62</v>
      </c>
      <c r="N16" s="31">
        <f t="shared" si="0"/>
        <v>23</v>
      </c>
      <c r="O16" s="31">
        <f t="shared" si="0"/>
        <v>9</v>
      </c>
      <c r="P16" s="26"/>
    </row>
    <row r="17" spans="1:16" ht="6.75" customHeight="1">
      <c r="A17" s="73"/>
      <c r="B17" s="32"/>
      <c r="C17" s="33"/>
      <c r="D17" s="34"/>
      <c r="E17" s="24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6"/>
    </row>
    <row r="18" spans="1:16" ht="16.5" customHeight="1">
      <c r="A18" s="73"/>
      <c r="B18" s="35" t="s">
        <v>42</v>
      </c>
      <c r="C18" s="35"/>
      <c r="D18" s="36"/>
      <c r="E18" s="24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6"/>
    </row>
    <row r="19" spans="1:16" ht="16.5" customHeight="1">
      <c r="A19" s="73"/>
      <c r="B19" s="37" t="s">
        <v>43</v>
      </c>
      <c r="C19" s="37"/>
      <c r="D19" s="38"/>
      <c r="E19" s="24">
        <f>SUM(F19:O19)</f>
        <v>3504</v>
      </c>
      <c r="F19" s="25">
        <v>1140</v>
      </c>
      <c r="G19" s="25">
        <v>643</v>
      </c>
      <c r="H19" s="25">
        <v>414</v>
      </c>
      <c r="I19" s="39">
        <v>290</v>
      </c>
      <c r="J19" s="39">
        <v>292</v>
      </c>
      <c r="K19" s="39">
        <v>183</v>
      </c>
      <c r="L19" s="39">
        <v>486</v>
      </c>
      <c r="M19" s="39">
        <v>33</v>
      </c>
      <c r="N19" s="39">
        <v>18</v>
      </c>
      <c r="O19" s="39">
        <v>5</v>
      </c>
      <c r="P19" s="26"/>
    </row>
    <row r="20" spans="1:16" ht="16.5" customHeight="1">
      <c r="A20" s="73"/>
      <c r="B20" s="37" t="s">
        <v>44</v>
      </c>
      <c r="C20" s="37"/>
      <c r="D20" s="38"/>
      <c r="E20" s="24">
        <f aca="true" t="shared" si="1" ref="E20:E40">SUM(F20:O20)</f>
        <v>1604</v>
      </c>
      <c r="F20" s="25">
        <v>617</v>
      </c>
      <c r="G20" s="25">
        <v>411</v>
      </c>
      <c r="H20" s="25">
        <v>128</v>
      </c>
      <c r="I20" s="39">
        <v>106</v>
      </c>
      <c r="J20" s="39">
        <v>82</v>
      </c>
      <c r="K20" s="39">
        <v>57</v>
      </c>
      <c r="L20" s="39">
        <v>190</v>
      </c>
      <c r="M20" s="39">
        <v>11</v>
      </c>
      <c r="N20" s="39">
        <v>2</v>
      </c>
      <c r="O20" s="39">
        <v>0</v>
      </c>
      <c r="P20" s="26"/>
    </row>
    <row r="21" spans="1:16" ht="16.5" customHeight="1">
      <c r="A21" s="73"/>
      <c r="B21" s="37" t="s">
        <v>45</v>
      </c>
      <c r="C21" s="37"/>
      <c r="D21" s="38"/>
      <c r="E21" s="24">
        <f t="shared" si="1"/>
        <v>920</v>
      </c>
      <c r="F21" s="25">
        <v>406</v>
      </c>
      <c r="G21" s="25">
        <v>181</v>
      </c>
      <c r="H21" s="25">
        <v>93</v>
      </c>
      <c r="I21" s="39">
        <v>65</v>
      </c>
      <c r="J21" s="39">
        <v>47</v>
      </c>
      <c r="K21" s="39">
        <v>22</v>
      </c>
      <c r="L21" s="39">
        <v>90</v>
      </c>
      <c r="M21" s="39">
        <v>11</v>
      </c>
      <c r="N21" s="39">
        <v>3</v>
      </c>
      <c r="O21" s="39">
        <v>2</v>
      </c>
      <c r="P21" s="26"/>
    </row>
    <row r="22" spans="1:16" ht="16.5" customHeight="1">
      <c r="A22" s="73"/>
      <c r="B22" s="37" t="s">
        <v>46</v>
      </c>
      <c r="C22" s="37"/>
      <c r="D22" s="38"/>
      <c r="E22" s="24">
        <f t="shared" si="1"/>
        <v>1027</v>
      </c>
      <c r="F22" s="25">
        <v>369</v>
      </c>
      <c r="G22" s="25">
        <v>244</v>
      </c>
      <c r="H22" s="25">
        <v>131</v>
      </c>
      <c r="I22" s="39">
        <v>98</v>
      </c>
      <c r="J22" s="39">
        <v>44</v>
      </c>
      <c r="K22" s="39">
        <v>39</v>
      </c>
      <c r="L22" s="39">
        <v>94</v>
      </c>
      <c r="M22" s="39">
        <v>6</v>
      </c>
      <c r="N22" s="39">
        <v>0</v>
      </c>
      <c r="O22" s="39">
        <v>2</v>
      </c>
      <c r="P22" s="26"/>
    </row>
    <row r="23" spans="1:16" ht="16.5" customHeight="1">
      <c r="A23" s="73"/>
      <c r="B23" s="37" t="s">
        <v>47</v>
      </c>
      <c r="C23" s="37"/>
      <c r="D23" s="38"/>
      <c r="E23" s="24">
        <f t="shared" si="1"/>
        <v>697</v>
      </c>
      <c r="F23" s="25">
        <v>243</v>
      </c>
      <c r="G23" s="25">
        <v>209</v>
      </c>
      <c r="H23" s="25">
        <v>93</v>
      </c>
      <c r="I23" s="39">
        <v>61</v>
      </c>
      <c r="J23" s="39">
        <v>27</v>
      </c>
      <c r="K23" s="39">
        <v>8</v>
      </c>
      <c r="L23" s="39">
        <v>55</v>
      </c>
      <c r="M23" s="39">
        <v>1</v>
      </c>
      <c r="N23" s="39">
        <v>0</v>
      </c>
      <c r="O23" s="39">
        <v>0</v>
      </c>
      <c r="P23" s="26"/>
    </row>
    <row r="24" spans="1:16" ht="16.5" customHeight="1">
      <c r="A24" s="73"/>
      <c r="B24" s="35" t="s">
        <v>14</v>
      </c>
      <c r="C24" s="35"/>
      <c r="D24" s="36"/>
      <c r="E24" s="24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6"/>
    </row>
    <row r="25" spans="1:16" ht="16.5" customHeight="1">
      <c r="A25" s="73"/>
      <c r="B25" s="37" t="s">
        <v>48</v>
      </c>
      <c r="C25" s="37"/>
      <c r="D25" s="38"/>
      <c r="E25" s="24">
        <f t="shared" si="1"/>
        <v>9</v>
      </c>
      <c r="F25" s="25">
        <v>4</v>
      </c>
      <c r="G25" s="25">
        <v>4</v>
      </c>
      <c r="H25" s="25">
        <v>1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26"/>
    </row>
    <row r="26" spans="1:16" ht="16.5" customHeight="1">
      <c r="A26" s="73"/>
      <c r="B26" s="37" t="s">
        <v>29</v>
      </c>
      <c r="C26" s="37"/>
      <c r="D26" s="38"/>
      <c r="E26" s="24">
        <f t="shared" si="1"/>
        <v>12</v>
      </c>
      <c r="F26" s="25">
        <v>5</v>
      </c>
      <c r="G26" s="25">
        <v>3</v>
      </c>
      <c r="H26" s="25">
        <v>2</v>
      </c>
      <c r="I26" s="39">
        <v>0</v>
      </c>
      <c r="J26" s="39">
        <v>2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26"/>
    </row>
    <row r="27" spans="1:16" ht="16.5" customHeight="1">
      <c r="A27" s="73"/>
      <c r="B27" s="37" t="s">
        <v>49</v>
      </c>
      <c r="C27" s="37"/>
      <c r="D27" s="38"/>
      <c r="E27" s="24">
        <f t="shared" si="1"/>
        <v>2</v>
      </c>
      <c r="F27" s="25">
        <v>1</v>
      </c>
      <c r="G27" s="25">
        <v>0</v>
      </c>
      <c r="H27" s="25">
        <v>0</v>
      </c>
      <c r="I27" s="39">
        <v>1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26"/>
    </row>
    <row r="28" spans="1:16" ht="16.5" customHeight="1">
      <c r="A28" s="73"/>
      <c r="B28" s="37" t="s">
        <v>50</v>
      </c>
      <c r="C28" s="37"/>
      <c r="D28" s="38"/>
      <c r="E28" s="24">
        <f t="shared" si="1"/>
        <v>18</v>
      </c>
      <c r="F28" s="25">
        <v>7</v>
      </c>
      <c r="G28" s="25">
        <v>5</v>
      </c>
      <c r="H28" s="25">
        <v>4</v>
      </c>
      <c r="I28" s="39">
        <v>2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26"/>
    </row>
    <row r="29" spans="1:16" ht="16.5" customHeight="1">
      <c r="A29" s="73"/>
      <c r="B29" s="37" t="s">
        <v>30</v>
      </c>
      <c r="C29" s="37"/>
      <c r="D29" s="38"/>
      <c r="E29" s="24">
        <f t="shared" si="1"/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26"/>
    </row>
    <row r="30" spans="1:16" ht="16.5" customHeight="1">
      <c r="A30" s="73"/>
      <c r="B30" s="37" t="s">
        <v>51</v>
      </c>
      <c r="C30" s="37"/>
      <c r="D30" s="38"/>
      <c r="E30" s="24">
        <f t="shared" si="1"/>
        <v>72</v>
      </c>
      <c r="F30" s="25">
        <v>29</v>
      </c>
      <c r="G30" s="25">
        <v>24</v>
      </c>
      <c r="H30" s="25">
        <v>12</v>
      </c>
      <c r="I30" s="39">
        <v>2</v>
      </c>
      <c r="J30" s="39">
        <v>4</v>
      </c>
      <c r="K30" s="39">
        <v>1</v>
      </c>
      <c r="L30" s="39">
        <v>0</v>
      </c>
      <c r="M30" s="39">
        <v>0</v>
      </c>
      <c r="N30" s="39">
        <v>0</v>
      </c>
      <c r="O30" s="39">
        <v>0</v>
      </c>
      <c r="P30" s="26"/>
    </row>
    <row r="31" spans="1:16" ht="16.5" customHeight="1">
      <c r="A31" s="73"/>
      <c r="B31" s="37" t="s">
        <v>52</v>
      </c>
      <c r="C31" s="37"/>
      <c r="D31" s="38"/>
      <c r="E31" s="24">
        <f t="shared" si="1"/>
        <v>51</v>
      </c>
      <c r="F31" s="25">
        <v>30</v>
      </c>
      <c r="G31" s="25">
        <v>9</v>
      </c>
      <c r="H31" s="25">
        <v>9</v>
      </c>
      <c r="I31" s="39">
        <v>1</v>
      </c>
      <c r="J31" s="39">
        <v>2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26"/>
    </row>
    <row r="32" spans="1:16" ht="16.5" customHeight="1">
      <c r="A32" s="73"/>
      <c r="B32" s="37" t="s">
        <v>53</v>
      </c>
      <c r="C32" s="37"/>
      <c r="D32" s="38"/>
      <c r="E32" s="24">
        <f t="shared" si="1"/>
        <v>112</v>
      </c>
      <c r="F32" s="25">
        <v>12</v>
      </c>
      <c r="G32" s="25">
        <v>31</v>
      </c>
      <c r="H32" s="25">
        <v>11</v>
      </c>
      <c r="I32" s="39">
        <v>11</v>
      </c>
      <c r="J32" s="39">
        <v>11</v>
      </c>
      <c r="K32" s="39">
        <v>12</v>
      </c>
      <c r="L32" s="39">
        <v>22</v>
      </c>
      <c r="M32" s="39">
        <v>2</v>
      </c>
      <c r="N32" s="39">
        <v>0</v>
      </c>
      <c r="O32" s="39">
        <v>0</v>
      </c>
      <c r="P32" s="26"/>
    </row>
    <row r="33" spans="1:16" ht="16.5" customHeight="1">
      <c r="A33" s="73"/>
      <c r="B33" s="37" t="s">
        <v>15</v>
      </c>
      <c r="C33" s="37"/>
      <c r="D33" s="38"/>
      <c r="E33" s="24">
        <f t="shared" si="1"/>
        <v>3999</v>
      </c>
      <c r="F33" s="25">
        <v>1337</v>
      </c>
      <c r="G33" s="25">
        <v>929</v>
      </c>
      <c r="H33" s="25">
        <v>391</v>
      </c>
      <c r="I33" s="39">
        <v>320</v>
      </c>
      <c r="J33" s="39">
        <v>196</v>
      </c>
      <c r="K33" s="39">
        <v>147</v>
      </c>
      <c r="L33" s="39">
        <v>616</v>
      </c>
      <c r="M33" s="39">
        <v>48</v>
      </c>
      <c r="N33" s="39">
        <v>11</v>
      </c>
      <c r="O33" s="39">
        <v>4</v>
      </c>
      <c r="P33" s="26"/>
    </row>
    <row r="34" spans="1:16" ht="16.5" customHeight="1">
      <c r="A34" s="73"/>
      <c r="B34" s="37" t="s">
        <v>54</v>
      </c>
      <c r="C34" s="37"/>
      <c r="D34" s="38"/>
      <c r="E34" s="24">
        <f t="shared" si="1"/>
        <v>81</v>
      </c>
      <c r="F34" s="25">
        <v>41</v>
      </c>
      <c r="G34" s="25">
        <v>26</v>
      </c>
      <c r="H34" s="25">
        <v>6</v>
      </c>
      <c r="I34" s="39">
        <v>1</v>
      </c>
      <c r="J34" s="39">
        <v>5</v>
      </c>
      <c r="K34" s="39">
        <v>0</v>
      </c>
      <c r="L34" s="39">
        <v>2</v>
      </c>
      <c r="M34" s="39">
        <v>0</v>
      </c>
      <c r="N34" s="39">
        <v>0</v>
      </c>
      <c r="O34" s="39">
        <v>0</v>
      </c>
      <c r="P34" s="26"/>
    </row>
    <row r="35" spans="1:16" ht="16.5" customHeight="1">
      <c r="A35" s="73"/>
      <c r="B35" s="37" t="s">
        <v>31</v>
      </c>
      <c r="C35" s="37"/>
      <c r="D35" s="38"/>
      <c r="E35" s="24">
        <f t="shared" si="1"/>
        <v>37</v>
      </c>
      <c r="F35" s="25">
        <v>19</v>
      </c>
      <c r="G35" s="25">
        <v>12</v>
      </c>
      <c r="H35" s="25">
        <v>2</v>
      </c>
      <c r="I35" s="39">
        <v>1</v>
      </c>
      <c r="J35" s="39">
        <v>0</v>
      </c>
      <c r="K35" s="39">
        <v>1</v>
      </c>
      <c r="L35" s="39">
        <v>2</v>
      </c>
      <c r="M35" s="39">
        <v>0</v>
      </c>
      <c r="N35" s="39">
        <v>0</v>
      </c>
      <c r="O35" s="39">
        <v>0</v>
      </c>
      <c r="P35" s="26"/>
    </row>
    <row r="36" spans="1:16" ht="16.5" customHeight="1">
      <c r="A36" s="73"/>
      <c r="B36" s="37" t="s">
        <v>32</v>
      </c>
      <c r="C36" s="37"/>
      <c r="D36" s="38"/>
      <c r="E36" s="24">
        <f t="shared" si="1"/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26"/>
    </row>
    <row r="37" spans="1:16" ht="16.5" customHeight="1">
      <c r="A37" s="73"/>
      <c r="B37" s="37" t="s">
        <v>16</v>
      </c>
      <c r="C37" s="37"/>
      <c r="D37" s="38"/>
      <c r="E37" s="24">
        <f t="shared" si="1"/>
        <v>311</v>
      </c>
      <c r="F37" s="25">
        <v>182</v>
      </c>
      <c r="G37" s="25">
        <v>41</v>
      </c>
      <c r="H37" s="25">
        <v>30</v>
      </c>
      <c r="I37" s="39">
        <v>18</v>
      </c>
      <c r="J37" s="39">
        <v>22</v>
      </c>
      <c r="K37" s="39">
        <v>9</v>
      </c>
      <c r="L37" s="39">
        <v>8</v>
      </c>
      <c r="M37" s="39">
        <v>1</v>
      </c>
      <c r="N37" s="39">
        <v>0</v>
      </c>
      <c r="O37" s="39">
        <v>0</v>
      </c>
      <c r="P37" s="26"/>
    </row>
    <row r="38" spans="1:16" ht="16.5" customHeight="1">
      <c r="A38" s="73"/>
      <c r="B38" s="37" t="s">
        <v>55</v>
      </c>
      <c r="C38" s="37"/>
      <c r="D38" s="38"/>
      <c r="E38" s="24">
        <f t="shared" si="1"/>
        <v>88</v>
      </c>
      <c r="F38" s="25">
        <v>49</v>
      </c>
      <c r="G38" s="25">
        <v>26</v>
      </c>
      <c r="H38" s="25">
        <v>8</v>
      </c>
      <c r="I38" s="39">
        <v>3</v>
      </c>
      <c r="J38" s="39">
        <v>2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26"/>
    </row>
    <row r="39" spans="1:16" ht="16.5" customHeight="1">
      <c r="A39" s="73"/>
      <c r="B39" s="37" t="s">
        <v>56</v>
      </c>
      <c r="C39" s="37"/>
      <c r="D39" s="38"/>
      <c r="E39" s="24">
        <f t="shared" si="1"/>
        <v>2173</v>
      </c>
      <c r="F39" s="25">
        <v>772</v>
      </c>
      <c r="G39" s="25">
        <v>441</v>
      </c>
      <c r="H39" s="25">
        <v>275</v>
      </c>
      <c r="I39" s="39">
        <v>191</v>
      </c>
      <c r="J39" s="39">
        <v>164</v>
      </c>
      <c r="K39" s="39">
        <v>89</v>
      </c>
      <c r="L39" s="39">
        <v>219</v>
      </c>
      <c r="M39" s="39">
        <v>7</v>
      </c>
      <c r="N39" s="39">
        <v>10</v>
      </c>
      <c r="O39" s="39">
        <v>5</v>
      </c>
      <c r="P39" s="26"/>
    </row>
    <row r="40" spans="1:16" ht="16.5" customHeight="1">
      <c r="A40" s="73"/>
      <c r="B40" s="37" t="s">
        <v>57</v>
      </c>
      <c r="C40" s="37"/>
      <c r="D40" s="38"/>
      <c r="E40" s="24">
        <f t="shared" si="1"/>
        <v>787</v>
      </c>
      <c r="F40" s="25">
        <v>287</v>
      </c>
      <c r="G40" s="25">
        <v>137</v>
      </c>
      <c r="H40" s="25">
        <v>108</v>
      </c>
      <c r="I40" s="39">
        <v>69</v>
      </c>
      <c r="J40" s="39">
        <v>84</v>
      </c>
      <c r="K40" s="39">
        <v>50</v>
      </c>
      <c r="L40" s="39">
        <v>46</v>
      </c>
      <c r="M40" s="39">
        <v>4</v>
      </c>
      <c r="N40" s="39">
        <v>2</v>
      </c>
      <c r="O40" s="39">
        <v>0</v>
      </c>
      <c r="P40" s="26"/>
    </row>
    <row r="41" spans="1:16" ht="6.75" customHeight="1">
      <c r="A41" s="74"/>
      <c r="B41" s="40"/>
      <c r="C41" s="40"/>
      <c r="D41" s="41"/>
      <c r="E41" s="42"/>
      <c r="F41" s="43"/>
      <c r="G41" s="43"/>
      <c r="H41" s="43"/>
      <c r="I41" s="44"/>
      <c r="J41" s="44"/>
      <c r="K41" s="44"/>
      <c r="L41" s="44"/>
      <c r="M41" s="44"/>
      <c r="N41" s="44"/>
      <c r="O41" s="44"/>
      <c r="P41" s="20"/>
    </row>
    <row r="42" spans="1:14" ht="12.75" customHeight="1">
      <c r="A42" s="45" t="s">
        <v>17</v>
      </c>
      <c r="B42" s="7"/>
      <c r="C42" s="46"/>
      <c r="D42" s="46"/>
      <c r="E42" s="46"/>
      <c r="F42" s="46"/>
      <c r="G42" s="46"/>
      <c r="H42" s="7"/>
      <c r="I42" s="7"/>
      <c r="J42" s="7"/>
      <c r="K42" s="7"/>
      <c r="L42" s="7"/>
      <c r="M42" s="7"/>
      <c r="N42" s="7"/>
    </row>
    <row r="43" spans="1:14" ht="13.5">
      <c r="A43" s="7"/>
      <c r="B43" s="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7"/>
    </row>
  </sheetData>
  <mergeCells count="26">
    <mergeCell ref="B39:C39"/>
    <mergeCell ref="B40:C40"/>
    <mergeCell ref="B35:C35"/>
    <mergeCell ref="B36:C36"/>
    <mergeCell ref="B37:C37"/>
    <mergeCell ref="B38:C38"/>
    <mergeCell ref="B34:C34"/>
    <mergeCell ref="B27:C27"/>
    <mergeCell ref="B28:C28"/>
    <mergeCell ref="B29:C29"/>
    <mergeCell ref="B30:C30"/>
    <mergeCell ref="B31:C31"/>
    <mergeCell ref="B32:C32"/>
    <mergeCell ref="B33:C33"/>
    <mergeCell ref="B23:C23"/>
    <mergeCell ref="B24:C24"/>
    <mergeCell ref="B25:C25"/>
    <mergeCell ref="B26:C26"/>
    <mergeCell ref="B19:C19"/>
    <mergeCell ref="B20:C20"/>
    <mergeCell ref="B21:C21"/>
    <mergeCell ref="B22:C22"/>
    <mergeCell ref="A7:O7"/>
    <mergeCell ref="A1:O1"/>
    <mergeCell ref="B18:C18"/>
    <mergeCell ref="A10:D10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45"/>
  </sheetPr>
  <dimension ref="A1:J29"/>
  <sheetViews>
    <sheetView workbookViewId="0" topLeftCell="A1">
      <selection activeCell="A3" sqref="A3:I3"/>
    </sheetView>
  </sheetViews>
  <sheetFormatPr defaultColWidth="9.00390625" defaultRowHeight="13.5"/>
  <cols>
    <col min="1" max="1" width="1.75390625" style="46" customWidth="1"/>
    <col min="2" max="3" width="7.125" style="46" customWidth="1"/>
    <col min="4" max="4" width="1.75390625" style="46" customWidth="1"/>
    <col min="5" max="9" width="16.25390625" style="46" customWidth="1"/>
    <col min="10" max="16384" width="9.00390625" style="46" customWidth="1"/>
  </cols>
  <sheetData>
    <row r="1" spans="1:9" s="48" customFormat="1" ht="22.5" customHeight="1">
      <c r="A1" s="1" t="s">
        <v>33</v>
      </c>
      <c r="B1" s="1"/>
      <c r="C1" s="1"/>
      <c r="D1" s="1"/>
      <c r="E1" s="1"/>
      <c r="F1" s="1"/>
      <c r="G1" s="1"/>
      <c r="H1" s="1"/>
      <c r="I1" s="1"/>
    </row>
    <row r="2" s="3" customFormat="1" ht="12"/>
    <row r="3" spans="1:9" s="2" customFormat="1" ht="13.5">
      <c r="A3" s="5" t="s">
        <v>34</v>
      </c>
      <c r="B3" s="5"/>
      <c r="C3" s="5"/>
      <c r="D3" s="5"/>
      <c r="E3" s="5"/>
      <c r="F3" s="5"/>
      <c r="G3" s="5"/>
      <c r="H3" s="5"/>
      <c r="I3" s="5"/>
    </row>
    <row r="4" spans="3:4" s="3" customFormat="1" ht="13.5">
      <c r="C4" s="2"/>
      <c r="D4" s="2"/>
    </row>
    <row r="5" spans="3:9" ht="13.5" customHeight="1" thickBot="1">
      <c r="C5" s="6"/>
      <c r="D5" s="49"/>
      <c r="E5" s="49"/>
      <c r="F5" s="6"/>
      <c r="G5" s="6"/>
      <c r="H5" s="50"/>
      <c r="I5" s="10" t="s">
        <v>38</v>
      </c>
    </row>
    <row r="6" spans="1:10" s="54" customFormat="1" ht="19.5" customHeight="1">
      <c r="A6" s="51"/>
      <c r="B6" s="11" t="s">
        <v>18</v>
      </c>
      <c r="C6" s="75"/>
      <c r="D6" s="76"/>
      <c r="E6" s="14" t="s">
        <v>2</v>
      </c>
      <c r="F6" s="13" t="s">
        <v>19</v>
      </c>
      <c r="G6" s="52" t="s">
        <v>20</v>
      </c>
      <c r="H6" s="52" t="s">
        <v>21</v>
      </c>
      <c r="I6" s="14" t="s">
        <v>35</v>
      </c>
      <c r="J6" s="53"/>
    </row>
    <row r="7" spans="1:10" ht="6" customHeight="1">
      <c r="A7" s="49"/>
      <c r="B7" s="55"/>
      <c r="C7" s="55"/>
      <c r="D7" s="56"/>
      <c r="E7" s="57"/>
      <c r="F7" s="56"/>
      <c r="G7" s="56"/>
      <c r="H7" s="56"/>
      <c r="I7" s="56"/>
      <c r="J7" s="49"/>
    </row>
    <row r="8" spans="1:10" ht="15" customHeight="1">
      <c r="A8" s="49"/>
      <c r="B8" s="21" t="s">
        <v>36</v>
      </c>
      <c r="C8" s="58" t="s">
        <v>37</v>
      </c>
      <c r="D8" s="59"/>
      <c r="E8" s="24">
        <v>2401</v>
      </c>
      <c r="F8" s="60">
        <v>2154</v>
      </c>
      <c r="G8" s="60">
        <v>222</v>
      </c>
      <c r="H8" s="60">
        <v>21</v>
      </c>
      <c r="I8" s="60">
        <v>4</v>
      </c>
      <c r="J8" s="49"/>
    </row>
    <row r="9" spans="1:10" ht="15" customHeight="1">
      <c r="A9" s="49"/>
      <c r="B9" s="21"/>
      <c r="C9" s="58">
        <v>20</v>
      </c>
      <c r="D9" s="61"/>
      <c r="E9" s="24">
        <v>2440</v>
      </c>
      <c r="F9" s="25">
        <v>2171</v>
      </c>
      <c r="G9" s="25">
        <v>240</v>
      </c>
      <c r="H9" s="25">
        <v>25</v>
      </c>
      <c r="I9" s="25">
        <v>4</v>
      </c>
      <c r="J9" s="49"/>
    </row>
    <row r="10" spans="1:10" ht="15" customHeight="1">
      <c r="A10" s="49"/>
      <c r="B10" s="21"/>
      <c r="C10" s="58">
        <v>21</v>
      </c>
      <c r="D10" s="59"/>
      <c r="E10" s="24">
        <v>2463</v>
      </c>
      <c r="F10" s="25">
        <v>2182</v>
      </c>
      <c r="G10" s="25">
        <v>251</v>
      </c>
      <c r="H10" s="25">
        <v>26</v>
      </c>
      <c r="I10" s="25">
        <v>4</v>
      </c>
      <c r="J10" s="62"/>
    </row>
    <row r="11" spans="1:10" ht="15" customHeight="1">
      <c r="A11" s="49"/>
      <c r="B11" s="21"/>
      <c r="C11" s="58">
        <v>22</v>
      </c>
      <c r="D11" s="59"/>
      <c r="E11" s="24">
        <v>2475</v>
      </c>
      <c r="F11" s="25">
        <v>2196</v>
      </c>
      <c r="G11" s="25">
        <v>248</v>
      </c>
      <c r="H11" s="25">
        <v>27</v>
      </c>
      <c r="I11" s="25">
        <v>4</v>
      </c>
      <c r="J11" s="62"/>
    </row>
    <row r="12" spans="1:10" ht="22.5" customHeight="1">
      <c r="A12" s="49"/>
      <c r="B12" s="32"/>
      <c r="C12" s="63">
        <v>23</v>
      </c>
      <c r="D12" s="61"/>
      <c r="E12" s="30">
        <f>SUM(E14:E18)</f>
        <v>2474</v>
      </c>
      <c r="F12" s="31">
        <f>SUM(F14:F18)</f>
        <v>2186</v>
      </c>
      <c r="G12" s="31">
        <f>SUM(G14:G18)</f>
        <v>256</v>
      </c>
      <c r="H12" s="31">
        <f>SUM(H14:H18)</f>
        <v>27</v>
      </c>
      <c r="I12" s="31">
        <f>SUM(I14:I18)</f>
        <v>5</v>
      </c>
      <c r="J12" s="62"/>
    </row>
    <row r="13" spans="1:10" ht="6.75" customHeight="1">
      <c r="A13" s="49"/>
      <c r="B13" s="32"/>
      <c r="C13" s="59"/>
      <c r="D13" s="59"/>
      <c r="E13" s="24" t="s">
        <v>22</v>
      </c>
      <c r="F13" s="25"/>
      <c r="G13" s="25"/>
      <c r="H13" s="25"/>
      <c r="I13" s="25"/>
      <c r="J13" s="62"/>
    </row>
    <row r="14" spans="1:10" ht="15" customHeight="1">
      <c r="A14" s="49"/>
      <c r="B14" s="37" t="s">
        <v>58</v>
      </c>
      <c r="C14" s="77"/>
      <c r="D14" s="78"/>
      <c r="E14" s="24">
        <f>SUM(F14:I14)</f>
        <v>1559</v>
      </c>
      <c r="F14" s="64">
        <v>1375</v>
      </c>
      <c r="G14" s="25">
        <v>161</v>
      </c>
      <c r="H14" s="25">
        <v>19</v>
      </c>
      <c r="I14" s="25">
        <v>4</v>
      </c>
      <c r="J14" s="49"/>
    </row>
    <row r="15" spans="1:10" ht="15" customHeight="1">
      <c r="A15" s="49"/>
      <c r="B15" s="37" t="s">
        <v>59</v>
      </c>
      <c r="C15" s="77"/>
      <c r="D15" s="78"/>
      <c r="E15" s="24">
        <f>SUM(F15:I15)</f>
        <v>291</v>
      </c>
      <c r="F15" s="25">
        <v>261</v>
      </c>
      <c r="G15" s="25">
        <v>27</v>
      </c>
      <c r="H15" s="25">
        <v>3</v>
      </c>
      <c r="I15" s="25">
        <v>0</v>
      </c>
      <c r="J15" s="49"/>
    </row>
    <row r="16" spans="1:10" ht="15" customHeight="1">
      <c r="A16" s="49"/>
      <c r="B16" s="37" t="s">
        <v>60</v>
      </c>
      <c r="C16" s="77"/>
      <c r="D16" s="78"/>
      <c r="E16" s="24">
        <f>SUM(F16:I16)</f>
        <v>199</v>
      </c>
      <c r="F16" s="25">
        <v>172</v>
      </c>
      <c r="G16" s="25">
        <v>24</v>
      </c>
      <c r="H16" s="25">
        <v>3</v>
      </c>
      <c r="I16" s="25">
        <v>0</v>
      </c>
      <c r="J16" s="49"/>
    </row>
    <row r="17" spans="1:10" ht="15" customHeight="1">
      <c r="A17" s="49"/>
      <c r="B17" s="37" t="s">
        <v>61</v>
      </c>
      <c r="C17" s="77"/>
      <c r="D17" s="78"/>
      <c r="E17" s="24">
        <f>SUM(F17:I17)</f>
        <v>222</v>
      </c>
      <c r="F17" s="25">
        <v>195</v>
      </c>
      <c r="G17" s="25">
        <v>24</v>
      </c>
      <c r="H17" s="25">
        <v>2</v>
      </c>
      <c r="I17" s="25">
        <v>1</v>
      </c>
      <c r="J17" s="49"/>
    </row>
    <row r="18" spans="1:10" ht="15" customHeight="1">
      <c r="A18" s="49"/>
      <c r="B18" s="37" t="s">
        <v>62</v>
      </c>
      <c r="C18" s="77"/>
      <c r="D18" s="78"/>
      <c r="E18" s="24">
        <f>SUM(F18:I18)</f>
        <v>203</v>
      </c>
      <c r="F18" s="25">
        <v>183</v>
      </c>
      <c r="G18" s="25">
        <v>20</v>
      </c>
      <c r="H18" s="25">
        <v>0</v>
      </c>
      <c r="I18" s="25">
        <v>0</v>
      </c>
      <c r="J18" s="49"/>
    </row>
    <row r="19" spans="1:10" ht="6" customHeight="1">
      <c r="A19" s="65"/>
      <c r="B19" s="40"/>
      <c r="C19" s="66"/>
      <c r="D19" s="66"/>
      <c r="E19" s="67"/>
      <c r="F19" s="43"/>
      <c r="G19" s="43"/>
      <c r="H19" s="44"/>
      <c r="I19" s="44"/>
      <c r="J19" s="49"/>
    </row>
    <row r="20" spans="1:3" ht="13.5" customHeight="1">
      <c r="A20" s="68" t="s">
        <v>17</v>
      </c>
      <c r="B20" s="49"/>
      <c r="C20" s="49"/>
    </row>
    <row r="21" spans="2:4" ht="12">
      <c r="B21" s="49"/>
      <c r="C21" s="49"/>
      <c r="D21" s="49"/>
    </row>
    <row r="22" spans="2:9" ht="12">
      <c r="B22" s="49"/>
      <c r="C22" s="49"/>
      <c r="D22" s="49"/>
      <c r="E22" s="69"/>
      <c r="F22" s="69"/>
      <c r="G22" s="69"/>
      <c r="H22" s="69"/>
      <c r="I22" s="69"/>
    </row>
    <row r="23" spans="2:4" ht="12">
      <c r="B23" s="49"/>
      <c r="C23" s="49"/>
      <c r="D23" s="49"/>
    </row>
    <row r="24" spans="2:4" ht="12">
      <c r="B24" s="49"/>
      <c r="C24" s="49"/>
      <c r="D24" s="49"/>
    </row>
    <row r="25" spans="2:4" ht="12">
      <c r="B25" s="49"/>
      <c r="C25" s="49"/>
      <c r="D25" s="49"/>
    </row>
    <row r="26" spans="2:4" ht="12">
      <c r="B26" s="49"/>
      <c r="C26" s="49"/>
      <c r="D26" s="49"/>
    </row>
    <row r="27" spans="2:4" ht="12">
      <c r="B27" s="49"/>
      <c r="C27" s="49"/>
      <c r="D27" s="49"/>
    </row>
    <row r="28" spans="2:4" ht="12">
      <c r="B28" s="49"/>
      <c r="C28" s="49"/>
      <c r="D28" s="49"/>
    </row>
    <row r="29" spans="2:4" ht="12">
      <c r="B29" s="49"/>
      <c r="C29" s="49"/>
      <c r="D29" s="49"/>
    </row>
  </sheetData>
  <mergeCells count="8">
    <mergeCell ref="A1:I1"/>
    <mergeCell ref="A3:I3"/>
    <mergeCell ref="B17:C17"/>
    <mergeCell ref="B18:C18"/>
    <mergeCell ref="B6:C6"/>
    <mergeCell ref="B14:C14"/>
    <mergeCell ref="B15:C15"/>
    <mergeCell ref="B16:C16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2012-03-23T09:50:16Z</dcterms:created>
  <dcterms:modified xsi:type="dcterms:W3CDTF">2012-03-23T09:50:40Z</dcterms:modified>
  <cp:category/>
  <cp:version/>
  <cp:contentType/>
  <cp:contentStatus/>
</cp:coreProperties>
</file>