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3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<sst xmlns="http://schemas.openxmlformats.org/spreadsheetml/2006/main" count="57" uniqueCount="30">
  <si>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-</t>
  </si>
  <si>
    <t>113.電 話 利 用 状 況</t>
  </si>
  <si>
    <t>　　本表は仙台市域内（利府町及び富谷町の一部を含む）の合計数値である。</t>
  </si>
  <si>
    <t>　　ISDN回線(回線)について，｢ISNネット1500｣は｢ISNネット64｣の10倍で換算した数値である。</t>
  </si>
  <si>
    <t>（各年度末，月末）</t>
  </si>
  <si>
    <t>年度・月</t>
  </si>
  <si>
    <t>加入電話(契約数）</t>
  </si>
  <si>
    <t>ISDN回線
（回線）</t>
  </si>
  <si>
    <t>公衆電話（台数）</t>
  </si>
  <si>
    <t>総数</t>
  </si>
  <si>
    <t>事務用</t>
  </si>
  <si>
    <t>住宅用</t>
  </si>
  <si>
    <t>ボックス形</t>
  </si>
  <si>
    <t>卓上形</t>
  </si>
  <si>
    <t>ディジタル</t>
  </si>
  <si>
    <t>アナログ</t>
  </si>
  <si>
    <t>ICカード</t>
  </si>
  <si>
    <t>平成18年度</t>
  </si>
  <si>
    <t xml:space="preserve">平成22年 </t>
  </si>
  <si>
    <t xml:space="preserve"> 4 月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</si>
  <si>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</si>
  <si>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</si>
  <si>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</si>
  <si>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</si>
  <si>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</si>
  <si>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平成23年 </t>
  </si>
  <si>
    <t xml:space="preserve"> 1 月</t>
  </si>
  <si>
    <t xml:space="preserve"> 2</t>
  </si>
  <si>
    <t xml:space="preserve"> 3</t>
  </si>
  <si>
    <t>資料　ＮＴＴ東日本宮城支店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</si>
</sst>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9" fillId="0" borderId="13" xfId="0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9" fillId="0" borderId="13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/>
    </xf>
    <xf numFmtId="0" fontId="9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7" xfId="0" applyFont="1" applyFill="1" applyBorder="1" applyAlignment="1">
      <alignment horizontal="distributed"/>
    </xf>
    <xf numFmtId="204" fontId="12" fillId="0" borderId="0" xfId="0" applyNumberFormat="1" applyFont="1" applyBorder="1" applyAlignment="1">
      <alignment/>
    </xf>
    <xf numFmtId="204" fontId="12" fillId="0" borderId="0" xfId="0" applyNumberFormat="1" applyFont="1" applyBorder="1" applyAlignment="1">
      <alignment horizontal="right"/>
    </xf>
    <xf numFmtId="186" fontId="7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204" fontId="12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204" fontId="14" fillId="0" borderId="21" xfId="0" applyNumberFormat="1" applyFont="1" applyBorder="1" applyAlignment="1">
      <alignment/>
    </xf>
    <xf numFmtId="204" fontId="14" fillId="0" borderId="0" xfId="0" applyNumberFormat="1" applyFont="1" applyBorder="1" applyAlignment="1">
      <alignment/>
    </xf>
    <xf numFmtId="204" fontId="14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9" fillId="0" borderId="7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49" fontId="9" fillId="0" borderId="16" xfId="0" applyNumberFormat="1" applyFont="1" applyBorder="1" applyAlignment="1">
      <alignment horizontal="left"/>
    </xf>
    <xf numFmtId="186" fontId="7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204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9"/>
  </sheetPr>
  <dimension ref="A2:O32"/>
  <sheetViews>
    <sheetView tabSelected="1" workbookViewId="0" topLeftCell="A1">
      <selection activeCell="N4" sqref="N4"/>
    </sheetView>
  </sheetViews>
  <sheetFormatPr defaultColWidth="9.00390625" defaultRowHeight="13.5"/>
  <cols>
    <col min="1" max="1" width="8.50390625" style="0" customWidth="1"/>
    <col min="2" max="2" width="4.50390625" style="0" bestFit="1" customWidth="1"/>
    <col min="3" max="5" width="9.125" style="0" customWidth="1"/>
    <col min="6" max="7" width="7.875" style="0" customWidth="1"/>
    <col min="8" max="8" width="7.50390625" style="0" customWidth="1"/>
    <col min="9" max="9" width="6.875" style="0" customWidth="1"/>
    <col min="10" max="11" width="7.50390625" style="0" customWidth="1"/>
    <col min="12" max="12" width="6.875" style="0" customWidth="1"/>
    <col min="13" max="13" width="7.50390625" style="0" customWidth="1"/>
    <col min="14" max="14" width="9.50390625" style="0" bestFit="1" customWidth="1"/>
  </cols>
  <sheetData>
    <row r="1" ht="15" customHeight="1"/>
    <row r="2" spans="1:13" s="2" customFormat="1" ht="22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="4" customFormat="1" ht="11.25" customHeight="1">
      <c r="A3" s="3"/>
    </row>
    <row r="4" spans="3:12" s="5" customFormat="1" ht="11.25">
      <c r="C4" s="6" t="s">
        <v>2</v>
      </c>
      <c r="D4" s="6"/>
      <c r="E4" s="6"/>
      <c r="F4" s="6"/>
      <c r="G4" s="6"/>
      <c r="H4" s="6"/>
      <c r="I4" s="6"/>
      <c r="J4" s="6"/>
      <c r="K4" s="6"/>
      <c r="L4" s="6"/>
    </row>
    <row r="5" spans="3:12" s="5" customFormat="1" ht="11.25">
      <c r="C5" s="7" t="s">
        <v>3</v>
      </c>
      <c r="D5" s="8"/>
      <c r="E5" s="8"/>
      <c r="F5" s="8"/>
      <c r="G5" s="8"/>
      <c r="H5" s="8"/>
      <c r="I5" s="8"/>
      <c r="J5" s="8"/>
      <c r="K5" s="8"/>
      <c r="L5" s="8"/>
    </row>
    <row r="6" spans="3:12" s="4" customFormat="1" ht="11.25" customHeight="1">
      <c r="C6" s="9"/>
      <c r="D6" s="10"/>
      <c r="E6" s="10"/>
      <c r="F6" s="10"/>
      <c r="G6" s="10"/>
      <c r="H6" s="10"/>
      <c r="I6" s="10"/>
      <c r="J6" s="10"/>
      <c r="K6" s="10"/>
      <c r="L6" s="10"/>
    </row>
    <row r="7" spans="1:15" ht="13.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 t="s">
        <v>4</v>
      </c>
      <c r="M7" s="12"/>
      <c r="N7" s="11"/>
      <c r="O7" s="11"/>
    </row>
    <row r="8" spans="1:15" ht="15" customHeight="1">
      <c r="A8" s="13" t="s">
        <v>5</v>
      </c>
      <c r="B8" s="14"/>
      <c r="C8" s="15" t="s">
        <v>6</v>
      </c>
      <c r="D8" s="16"/>
      <c r="E8" s="17"/>
      <c r="F8" s="18" t="s">
        <v>7</v>
      </c>
      <c r="G8" s="15" t="s">
        <v>8</v>
      </c>
      <c r="H8" s="16"/>
      <c r="I8" s="16"/>
      <c r="J8" s="16"/>
      <c r="K8" s="16"/>
      <c r="L8" s="16"/>
      <c r="M8" s="16"/>
      <c r="N8" s="11"/>
      <c r="O8" s="11"/>
    </row>
    <row r="9" spans="1:15" ht="15" customHeight="1">
      <c r="A9" s="19"/>
      <c r="B9" s="20"/>
      <c r="C9" s="21" t="s">
        <v>9</v>
      </c>
      <c r="D9" s="21" t="s">
        <v>10</v>
      </c>
      <c r="E9" s="21" t="s">
        <v>11</v>
      </c>
      <c r="F9" s="22"/>
      <c r="G9" s="21" t="s">
        <v>9</v>
      </c>
      <c r="H9" s="23" t="s">
        <v>12</v>
      </c>
      <c r="I9" s="24"/>
      <c r="J9" s="25"/>
      <c r="K9" s="23" t="s">
        <v>13</v>
      </c>
      <c r="L9" s="26"/>
      <c r="M9" s="26"/>
      <c r="N9" s="11"/>
      <c r="O9" s="11"/>
    </row>
    <row r="10" spans="1:15" ht="15" customHeight="1">
      <c r="A10" s="19"/>
      <c r="B10" s="20"/>
      <c r="C10" s="27"/>
      <c r="D10" s="27"/>
      <c r="E10" s="27"/>
      <c r="F10" s="22"/>
      <c r="G10" s="27"/>
      <c r="H10" s="28" t="s">
        <v>14</v>
      </c>
      <c r="I10" s="29"/>
      <c r="J10" s="21" t="s">
        <v>15</v>
      </c>
      <c r="K10" s="28" t="s">
        <v>14</v>
      </c>
      <c r="L10" s="29"/>
      <c r="M10" s="30" t="s">
        <v>15</v>
      </c>
      <c r="N10" s="11"/>
      <c r="O10" s="11"/>
    </row>
    <row r="11" spans="1:15" ht="15" customHeight="1">
      <c r="A11" s="31"/>
      <c r="B11" s="32"/>
      <c r="C11" s="33"/>
      <c r="D11" s="33"/>
      <c r="E11" s="33"/>
      <c r="F11" s="34"/>
      <c r="G11" s="33"/>
      <c r="H11" s="35"/>
      <c r="I11" s="36" t="s">
        <v>16</v>
      </c>
      <c r="J11" s="33"/>
      <c r="K11" s="35"/>
      <c r="L11" s="36" t="s">
        <v>16</v>
      </c>
      <c r="M11" s="37"/>
      <c r="N11" s="11"/>
      <c r="O11" s="11"/>
    </row>
    <row r="12" spans="1:15" ht="7.5" customHeight="1">
      <c r="A12" s="3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1"/>
      <c r="O12" s="11"/>
    </row>
    <row r="13" spans="1:15" ht="15" customHeight="1">
      <c r="A13" s="41" t="s">
        <v>17</v>
      </c>
      <c r="B13" s="42"/>
      <c r="C13" s="43">
        <v>358322</v>
      </c>
      <c r="D13" s="43">
        <v>87306</v>
      </c>
      <c r="E13" s="43">
        <v>271016</v>
      </c>
      <c r="F13" s="44">
        <v>72565</v>
      </c>
      <c r="G13" s="44">
        <v>2679</v>
      </c>
      <c r="H13" s="43">
        <v>419</v>
      </c>
      <c r="I13" s="44">
        <v>0</v>
      </c>
      <c r="J13" s="43">
        <v>414</v>
      </c>
      <c r="K13" s="43">
        <v>644</v>
      </c>
      <c r="L13" s="44">
        <v>0</v>
      </c>
      <c r="M13" s="43">
        <v>1202</v>
      </c>
      <c r="N13" s="45"/>
      <c r="O13" s="45"/>
    </row>
    <row r="14" spans="1:15" ht="15" customHeight="1">
      <c r="A14" s="46">
        <v>19</v>
      </c>
      <c r="B14" s="47"/>
      <c r="C14" s="48">
        <v>322123</v>
      </c>
      <c r="D14" s="43">
        <v>79163</v>
      </c>
      <c r="E14" s="43">
        <v>242960</v>
      </c>
      <c r="F14" s="43">
        <v>64538</v>
      </c>
      <c r="G14" s="43">
        <v>2458</v>
      </c>
      <c r="H14" s="43">
        <v>342</v>
      </c>
      <c r="I14" s="44">
        <v>0</v>
      </c>
      <c r="J14" s="44">
        <v>360</v>
      </c>
      <c r="K14" s="44">
        <v>655</v>
      </c>
      <c r="L14" s="44">
        <v>0</v>
      </c>
      <c r="M14" s="44">
        <v>1101</v>
      </c>
      <c r="N14" s="45"/>
      <c r="O14" s="45"/>
    </row>
    <row r="15" spans="1:15" s="49" customFormat="1" ht="15" customHeight="1">
      <c r="A15" s="46">
        <v>20</v>
      </c>
      <c r="B15" s="47"/>
      <c r="C15" s="48">
        <v>288287</v>
      </c>
      <c r="D15" s="43">
        <v>71252</v>
      </c>
      <c r="E15" s="43">
        <v>217035</v>
      </c>
      <c r="F15" s="43">
        <v>57119</v>
      </c>
      <c r="G15" s="43">
        <v>2350</v>
      </c>
      <c r="H15" s="43">
        <v>327</v>
      </c>
      <c r="I15" s="44">
        <v>0</v>
      </c>
      <c r="J15" s="44">
        <v>342</v>
      </c>
      <c r="K15" s="44">
        <v>640</v>
      </c>
      <c r="L15" s="44">
        <v>0</v>
      </c>
      <c r="M15" s="44">
        <v>1041</v>
      </c>
      <c r="N15" s="45"/>
      <c r="O15" s="45"/>
    </row>
    <row r="16" spans="1:15" s="49" customFormat="1" ht="15" customHeight="1">
      <c r="A16" s="46">
        <v>21</v>
      </c>
      <c r="B16" s="47"/>
      <c r="C16" s="48">
        <v>265544</v>
      </c>
      <c r="D16" s="43">
        <v>64924</v>
      </c>
      <c r="E16" s="43">
        <v>200620</v>
      </c>
      <c r="F16" s="43">
        <v>50841</v>
      </c>
      <c r="G16" s="43">
        <v>2203</v>
      </c>
      <c r="H16" s="43">
        <v>315</v>
      </c>
      <c r="I16" s="44">
        <v>0</v>
      </c>
      <c r="J16" s="44">
        <v>324</v>
      </c>
      <c r="K16" s="44">
        <v>616</v>
      </c>
      <c r="L16" s="44">
        <v>0</v>
      </c>
      <c r="M16" s="44">
        <v>948</v>
      </c>
      <c r="N16" s="45"/>
      <c r="O16" s="45"/>
    </row>
    <row r="17" spans="1:15" ht="22.5" customHeight="1">
      <c r="A17" s="50">
        <v>22</v>
      </c>
      <c r="B17" s="51"/>
      <c r="C17" s="52">
        <f>C29</f>
        <v>241416</v>
      </c>
      <c r="D17" s="53">
        <f aca="true" t="shared" si="0" ref="D17:M17">D29</f>
        <v>61176</v>
      </c>
      <c r="E17" s="53">
        <f t="shared" si="0"/>
        <v>180240</v>
      </c>
      <c r="F17" s="53">
        <f t="shared" si="0"/>
        <v>46405</v>
      </c>
      <c r="G17" s="53">
        <f t="shared" si="0"/>
        <v>1966</v>
      </c>
      <c r="H17" s="53">
        <f t="shared" si="0"/>
        <v>310</v>
      </c>
      <c r="I17" s="54" t="str">
        <f t="shared" si="0"/>
        <v>-</v>
      </c>
      <c r="J17" s="54">
        <f t="shared" si="0"/>
        <v>282</v>
      </c>
      <c r="K17" s="54">
        <f t="shared" si="0"/>
        <v>526</v>
      </c>
      <c r="L17" s="54" t="str">
        <f t="shared" si="0"/>
        <v>-</v>
      </c>
      <c r="M17" s="54">
        <f t="shared" si="0"/>
        <v>848</v>
      </c>
      <c r="N17" s="45"/>
      <c r="O17" s="45"/>
    </row>
    <row r="18" spans="1:15" ht="18.75" customHeight="1">
      <c r="A18" s="55" t="s">
        <v>18</v>
      </c>
      <c r="B18" s="56" t="s">
        <v>19</v>
      </c>
      <c r="C18" s="48">
        <f>SUM(D18+E18)</f>
        <v>263392</v>
      </c>
      <c r="D18" s="43">
        <v>64413</v>
      </c>
      <c r="E18" s="43">
        <v>198979</v>
      </c>
      <c r="F18" s="43">
        <v>50319</v>
      </c>
      <c r="G18" s="43">
        <v>2180</v>
      </c>
      <c r="H18" s="43">
        <v>315</v>
      </c>
      <c r="I18" s="44" t="s">
        <v>0</v>
      </c>
      <c r="J18" s="44">
        <v>321</v>
      </c>
      <c r="K18" s="44">
        <v>614</v>
      </c>
      <c r="L18" s="44" t="s">
        <v>0</v>
      </c>
      <c r="M18" s="44">
        <v>930</v>
      </c>
      <c r="N18" s="45"/>
      <c r="O18" s="45"/>
    </row>
    <row r="19" spans="1:15" ht="13.5" customHeight="1">
      <c r="A19" s="57"/>
      <c r="B19" s="58" t="s">
        <v>20</v>
      </c>
      <c r="C19" s="48">
        <f aca="true" t="shared" si="1" ref="C19:C29">SUM(D19+E19)</f>
        <v>261411</v>
      </c>
      <c r="D19" s="43">
        <v>64102</v>
      </c>
      <c r="E19" s="43">
        <v>197309</v>
      </c>
      <c r="F19" s="43">
        <v>49936</v>
      </c>
      <c r="G19" s="43">
        <v>2174</v>
      </c>
      <c r="H19" s="43">
        <v>315</v>
      </c>
      <c r="I19" s="44" t="s">
        <v>0</v>
      </c>
      <c r="J19" s="44">
        <v>320</v>
      </c>
      <c r="K19" s="44">
        <v>612</v>
      </c>
      <c r="L19" s="44" t="s">
        <v>0</v>
      </c>
      <c r="M19" s="44">
        <v>927</v>
      </c>
      <c r="N19" s="45"/>
      <c r="O19" s="45"/>
    </row>
    <row r="20" spans="1:15" ht="13.5" customHeight="1">
      <c r="A20" s="57"/>
      <c r="B20" s="58" t="s">
        <v>21</v>
      </c>
      <c r="C20" s="48">
        <f t="shared" si="1"/>
        <v>259319</v>
      </c>
      <c r="D20" s="43">
        <v>63645</v>
      </c>
      <c r="E20" s="43">
        <v>195674</v>
      </c>
      <c r="F20" s="43">
        <v>49564</v>
      </c>
      <c r="G20" s="43">
        <v>2155</v>
      </c>
      <c r="H20" s="43">
        <v>315</v>
      </c>
      <c r="I20" s="44" t="s">
        <v>0</v>
      </c>
      <c r="J20" s="44">
        <v>319</v>
      </c>
      <c r="K20" s="44">
        <v>602</v>
      </c>
      <c r="L20" s="44" t="s">
        <v>0</v>
      </c>
      <c r="M20" s="44">
        <v>919</v>
      </c>
      <c r="N20" s="45"/>
      <c r="O20" s="45"/>
    </row>
    <row r="21" spans="1:15" ht="18.75" customHeight="1">
      <c r="A21" s="57"/>
      <c r="B21" s="58" t="s">
        <v>22</v>
      </c>
      <c r="C21" s="48">
        <f t="shared" si="1"/>
        <v>256751</v>
      </c>
      <c r="D21" s="43">
        <v>62939</v>
      </c>
      <c r="E21" s="43">
        <v>193812</v>
      </c>
      <c r="F21" s="43">
        <v>49041</v>
      </c>
      <c r="G21" s="43">
        <v>2134</v>
      </c>
      <c r="H21" s="43">
        <v>315</v>
      </c>
      <c r="I21" s="44" t="s">
        <v>0</v>
      </c>
      <c r="J21" s="44">
        <v>317</v>
      </c>
      <c r="K21" s="44">
        <v>597</v>
      </c>
      <c r="L21" s="44" t="s">
        <v>0</v>
      </c>
      <c r="M21" s="44">
        <v>905</v>
      </c>
      <c r="N21" s="45"/>
      <c r="O21" s="45"/>
    </row>
    <row r="22" spans="1:15" ht="13.5" customHeight="1">
      <c r="A22" s="57"/>
      <c r="B22" s="58" t="s">
        <v>23</v>
      </c>
      <c r="C22" s="48">
        <f t="shared" si="1"/>
        <v>254732</v>
      </c>
      <c r="D22" s="43">
        <v>62640</v>
      </c>
      <c r="E22" s="43">
        <v>192092</v>
      </c>
      <c r="F22" s="43">
        <v>48699</v>
      </c>
      <c r="G22" s="43">
        <v>2110</v>
      </c>
      <c r="H22" s="43">
        <v>312</v>
      </c>
      <c r="I22" s="44" t="s">
        <v>0</v>
      </c>
      <c r="J22" s="44">
        <v>312</v>
      </c>
      <c r="K22" s="44">
        <v>593</v>
      </c>
      <c r="L22" s="44" t="s">
        <v>0</v>
      </c>
      <c r="M22" s="44">
        <v>893</v>
      </c>
      <c r="N22" s="45"/>
      <c r="O22" s="45"/>
    </row>
    <row r="23" spans="1:15" ht="13.5" customHeight="1">
      <c r="A23" s="57"/>
      <c r="B23" s="58" t="s">
        <v>24</v>
      </c>
      <c r="C23" s="48">
        <f t="shared" si="1"/>
        <v>252734</v>
      </c>
      <c r="D23" s="43">
        <v>62462</v>
      </c>
      <c r="E23" s="43">
        <v>190272</v>
      </c>
      <c r="F23" s="43">
        <v>48211</v>
      </c>
      <c r="G23" s="43">
        <v>2077</v>
      </c>
      <c r="H23" s="43">
        <v>312</v>
      </c>
      <c r="I23" s="44" t="s">
        <v>0</v>
      </c>
      <c r="J23" s="44">
        <v>310</v>
      </c>
      <c r="K23" s="44">
        <v>574</v>
      </c>
      <c r="L23" s="44" t="s">
        <v>0</v>
      </c>
      <c r="M23" s="44">
        <v>881</v>
      </c>
      <c r="N23" s="45"/>
      <c r="O23" s="45"/>
    </row>
    <row r="24" spans="1:15" ht="18.75" customHeight="1">
      <c r="A24" s="57"/>
      <c r="B24" s="59">
        <v>10</v>
      </c>
      <c r="C24" s="48">
        <f t="shared" si="1"/>
        <v>250360</v>
      </c>
      <c r="D24" s="43">
        <v>61841</v>
      </c>
      <c r="E24" s="43">
        <v>188519</v>
      </c>
      <c r="F24" s="43">
        <v>47865</v>
      </c>
      <c r="G24" s="43">
        <v>2057</v>
      </c>
      <c r="H24" s="43">
        <v>315</v>
      </c>
      <c r="I24" s="44" t="s">
        <v>0</v>
      </c>
      <c r="J24" s="44">
        <v>300</v>
      </c>
      <c r="K24" s="44">
        <v>573</v>
      </c>
      <c r="L24" s="44" t="s">
        <v>0</v>
      </c>
      <c r="M24" s="44">
        <v>869</v>
      </c>
      <c r="N24" s="45"/>
      <c r="O24" s="45"/>
    </row>
    <row r="25" spans="1:15" ht="13.5" customHeight="1">
      <c r="A25" s="57"/>
      <c r="B25" s="59">
        <v>11</v>
      </c>
      <c r="C25" s="48">
        <f t="shared" si="1"/>
        <v>248259</v>
      </c>
      <c r="D25" s="43">
        <v>61492</v>
      </c>
      <c r="E25" s="43">
        <v>186767</v>
      </c>
      <c r="F25" s="43">
        <v>47434</v>
      </c>
      <c r="G25" s="43">
        <v>2028</v>
      </c>
      <c r="H25" s="43">
        <v>330</v>
      </c>
      <c r="I25" s="44" t="s">
        <v>0</v>
      </c>
      <c r="J25" s="44">
        <v>284</v>
      </c>
      <c r="K25" s="44">
        <v>553</v>
      </c>
      <c r="L25" s="44" t="s">
        <v>0</v>
      </c>
      <c r="M25" s="44">
        <v>861</v>
      </c>
      <c r="N25" s="45"/>
      <c r="O25" s="45"/>
    </row>
    <row r="26" spans="1:15" ht="13.5" customHeight="1">
      <c r="A26" s="57"/>
      <c r="B26" s="59">
        <v>12</v>
      </c>
      <c r="C26" s="48">
        <f t="shared" si="1"/>
        <v>246124</v>
      </c>
      <c r="D26" s="43">
        <v>61222</v>
      </c>
      <c r="E26" s="43">
        <v>184902</v>
      </c>
      <c r="F26" s="43">
        <v>47034</v>
      </c>
      <c r="G26" s="43">
        <v>1997</v>
      </c>
      <c r="H26" s="43">
        <v>327</v>
      </c>
      <c r="I26" s="44" t="s">
        <v>0</v>
      </c>
      <c r="J26" s="44">
        <v>284</v>
      </c>
      <c r="K26" s="44">
        <v>534</v>
      </c>
      <c r="L26" s="44" t="s">
        <v>0</v>
      </c>
      <c r="M26" s="44">
        <v>852</v>
      </c>
      <c r="N26" s="45"/>
      <c r="O26" s="45"/>
    </row>
    <row r="27" spans="1:15" ht="18.75" customHeight="1">
      <c r="A27" s="55" t="s">
        <v>25</v>
      </c>
      <c r="B27" s="59" t="s">
        <v>26</v>
      </c>
      <c r="C27" s="48">
        <f t="shared" si="1"/>
        <v>243899</v>
      </c>
      <c r="D27" s="43">
        <v>60994</v>
      </c>
      <c r="E27" s="43">
        <v>182905</v>
      </c>
      <c r="F27" s="43">
        <v>46814</v>
      </c>
      <c r="G27" s="43">
        <v>1994</v>
      </c>
      <c r="H27" s="43">
        <v>326</v>
      </c>
      <c r="I27" s="44" t="s">
        <v>0</v>
      </c>
      <c r="J27" s="44">
        <v>284</v>
      </c>
      <c r="K27" s="44">
        <v>533</v>
      </c>
      <c r="L27" s="44" t="s">
        <v>0</v>
      </c>
      <c r="M27" s="44">
        <v>851</v>
      </c>
      <c r="N27" s="45"/>
      <c r="O27" s="45"/>
    </row>
    <row r="28" spans="1:15" ht="13.5" customHeight="1">
      <c r="A28" s="57"/>
      <c r="B28" s="58" t="s">
        <v>27</v>
      </c>
      <c r="C28" s="48">
        <f t="shared" si="1"/>
        <v>241674</v>
      </c>
      <c r="D28" s="43">
        <v>60766</v>
      </c>
      <c r="E28" s="43">
        <v>180908</v>
      </c>
      <c r="F28" s="43">
        <v>46594</v>
      </c>
      <c r="G28" s="43">
        <v>1972</v>
      </c>
      <c r="H28" s="43">
        <v>311</v>
      </c>
      <c r="I28" s="44" t="s">
        <v>0</v>
      </c>
      <c r="J28" s="44">
        <v>282</v>
      </c>
      <c r="K28" s="44">
        <v>529</v>
      </c>
      <c r="L28" s="44" t="s">
        <v>0</v>
      </c>
      <c r="M28" s="44">
        <v>850</v>
      </c>
      <c r="N28" s="45"/>
      <c r="O28" s="45"/>
    </row>
    <row r="29" spans="1:15" ht="13.5" customHeight="1">
      <c r="A29" s="57"/>
      <c r="B29" s="58" t="s">
        <v>28</v>
      </c>
      <c r="C29" s="48">
        <f t="shared" si="1"/>
        <v>241416</v>
      </c>
      <c r="D29" s="43">
        <v>61176</v>
      </c>
      <c r="E29" s="43">
        <v>180240</v>
      </c>
      <c r="F29" s="43">
        <v>46405</v>
      </c>
      <c r="G29" s="43">
        <v>1966</v>
      </c>
      <c r="H29" s="43">
        <v>310</v>
      </c>
      <c r="I29" s="44" t="s">
        <v>0</v>
      </c>
      <c r="J29" s="44">
        <v>282</v>
      </c>
      <c r="K29" s="44">
        <v>526</v>
      </c>
      <c r="L29" s="44" t="s">
        <v>0</v>
      </c>
      <c r="M29" s="44">
        <v>848</v>
      </c>
      <c r="N29" s="45"/>
      <c r="O29" s="45"/>
    </row>
    <row r="30" spans="1:15" ht="4.5" customHeight="1">
      <c r="A30" s="60"/>
      <c r="B30" s="61"/>
      <c r="C30" s="62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11"/>
      <c r="O30" s="11"/>
    </row>
    <row r="31" spans="1:15" ht="13.5">
      <c r="A31" s="63" t="s">
        <v>29</v>
      </c>
      <c r="B31" s="6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3" ht="13.5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</sheetData>
  <mergeCells count="21">
    <mergeCell ref="F8:F11"/>
    <mergeCell ref="K9:M9"/>
    <mergeCell ref="H10:I10"/>
    <mergeCell ref="J10:J11"/>
    <mergeCell ref="K10:L10"/>
    <mergeCell ref="M10:M11"/>
    <mergeCell ref="A15:B15"/>
    <mergeCell ref="A8:B11"/>
    <mergeCell ref="C8:E8"/>
    <mergeCell ref="E9:E11"/>
    <mergeCell ref="A14:B14"/>
    <mergeCell ref="A16:B16"/>
    <mergeCell ref="A17:B17"/>
    <mergeCell ref="A2:M2"/>
    <mergeCell ref="A13:B13"/>
    <mergeCell ref="G8:M8"/>
    <mergeCell ref="C4:L4"/>
    <mergeCell ref="C9:C11"/>
    <mergeCell ref="D9:D11"/>
    <mergeCell ref="H9:J9"/>
    <mergeCell ref="G9:G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2012-03-23T09:39:21Z</dcterms:created>
  <dcterms:modified xsi:type="dcterms:W3CDTF">2012-03-23T09:39:48Z</dcterms:modified>
  <cp:category/>
  <cp:version/>
  <cp:contentType/>
  <cp:contentStatus/>
</cp:coreProperties>
</file>