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111-5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<sst xmlns="http://schemas.openxmlformats.org/spreadsheetml/2006/main" count="35" uniqueCount="29">
  <si>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111.交通機関の運輸状況</t>
  </si>
  <si>
    <t>5.仙台港のフェリー輸送状況</t>
  </si>
  <si>
    <t>乗下船は仙台港を基点とする。貨物車等にはバスを含む。</t>
  </si>
  <si>
    <t>（単位　人，台）</t>
  </si>
  <si>
    <t>年・月</t>
  </si>
  <si>
    <t>旅客</t>
  </si>
  <si>
    <t>乗用車</t>
  </si>
  <si>
    <t>貨物車等</t>
  </si>
  <si>
    <t>総数</t>
  </si>
  <si>
    <t>乗船</t>
  </si>
  <si>
    <t>下船</t>
  </si>
  <si>
    <t xml:space="preserve">平 成 </t>
  </si>
  <si>
    <t>18</t>
  </si>
  <si>
    <t>年</t>
  </si>
  <si>
    <t>19</t>
  </si>
  <si>
    <t>20</t>
  </si>
  <si>
    <t>21</t>
  </si>
  <si>
    <t>22</t>
  </si>
  <si>
    <t xml:space="preserve">平成22年 </t>
  </si>
  <si>
    <t xml:space="preserve"> 1 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</si>
  <si>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</si>
  <si>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</si>
  <si>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</si>
  <si>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</si>
  <si>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</si>
  <si>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</si>
  <si>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</si>
  <si>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資料　(財)宮城県フェリー埠頭公社</t>
  </si>
  <si>
    <t xml:space="preserve"> 9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</si>
</sst>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7" fillId="0" borderId="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41" fontId="8" fillId="0" borderId="12" xfId="16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41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9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/>
    </xf>
    <xf numFmtId="41" fontId="10" fillId="0" borderId="12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38" fontId="8" fillId="0" borderId="6" xfId="16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O30"/>
  <sheetViews>
    <sheetView tabSelected="1" workbookViewId="0" topLeftCell="A1">
      <selection activeCell="I14" sqref="I14"/>
    </sheetView>
  </sheetViews>
  <sheetFormatPr defaultColWidth="9.00390625" defaultRowHeight="13.5"/>
  <cols>
    <col min="1" max="1" width="5.25390625" style="7" customWidth="1"/>
    <col min="2" max="2" width="3.125" style="7" customWidth="1"/>
    <col min="3" max="3" width="4.50390625" style="7" customWidth="1"/>
    <col min="4" max="12" width="9.625" style="7" customWidth="1"/>
    <col min="13" max="16384" width="8.875" style="7" customWidth="1"/>
  </cols>
  <sheetData>
    <row r="1" spans="1:12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2" customFormat="1" ht="13.5"/>
    <row r="3" spans="1:12" s="2" customFormat="1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2" customFormat="1" ht="13.5"/>
    <row r="5" spans="1:12" s="5" customFormat="1" ht="11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2" ht="13.5" customHeight="1" thickBot="1">
      <c r="A7" s="6" t="s">
        <v>3</v>
      </c>
      <c r="B7" s="6"/>
      <c r="D7" s="8"/>
      <c r="E7" s="8"/>
      <c r="F7" s="8"/>
      <c r="G7" s="8"/>
      <c r="H7" s="8"/>
      <c r="I7" s="8"/>
      <c r="J7" s="8"/>
      <c r="K7" s="8"/>
      <c r="L7" s="8"/>
    </row>
    <row r="8" spans="1:12" s="14" customFormat="1" ht="18" customHeight="1">
      <c r="A8" s="9" t="s">
        <v>4</v>
      </c>
      <c r="B8" s="9"/>
      <c r="C8" s="10"/>
      <c r="D8" s="11" t="s">
        <v>5</v>
      </c>
      <c r="E8" s="12"/>
      <c r="F8" s="13"/>
      <c r="G8" s="11" t="s">
        <v>6</v>
      </c>
      <c r="H8" s="12"/>
      <c r="I8" s="13"/>
      <c r="J8" s="11" t="s">
        <v>7</v>
      </c>
      <c r="K8" s="12"/>
      <c r="L8" s="12"/>
    </row>
    <row r="9" spans="1:12" s="14" customFormat="1" ht="18" customHeight="1">
      <c r="A9" s="15"/>
      <c r="B9" s="15"/>
      <c r="C9" s="16"/>
      <c r="D9" s="17" t="s">
        <v>8</v>
      </c>
      <c r="E9" s="17" t="s">
        <v>9</v>
      </c>
      <c r="F9" s="18" t="s">
        <v>10</v>
      </c>
      <c r="G9" s="17" t="s">
        <v>8</v>
      </c>
      <c r="H9" s="17" t="s">
        <v>9</v>
      </c>
      <c r="I9" s="18" t="s">
        <v>10</v>
      </c>
      <c r="J9" s="17" t="s">
        <v>8</v>
      </c>
      <c r="K9" s="17" t="s">
        <v>9</v>
      </c>
      <c r="L9" s="19" t="s">
        <v>10</v>
      </c>
    </row>
    <row r="10" spans="3:12" ht="6" customHeight="1">
      <c r="C10" s="20"/>
      <c r="D10" s="21"/>
      <c r="E10" s="22"/>
      <c r="F10" s="22"/>
      <c r="G10" s="22"/>
      <c r="H10" s="22"/>
      <c r="I10" s="22"/>
      <c r="J10" s="22"/>
      <c r="K10" s="22"/>
      <c r="L10" s="22"/>
    </row>
    <row r="11" spans="1:15" ht="15" customHeight="1">
      <c r="A11" s="23" t="s">
        <v>11</v>
      </c>
      <c r="B11" s="24" t="s">
        <v>12</v>
      </c>
      <c r="C11" s="25" t="s">
        <v>13</v>
      </c>
      <c r="D11" s="26">
        <v>230305</v>
      </c>
      <c r="E11" s="27">
        <v>118568</v>
      </c>
      <c r="F11" s="27">
        <v>111737</v>
      </c>
      <c r="G11" s="27">
        <v>97175</v>
      </c>
      <c r="H11" s="27">
        <v>46149</v>
      </c>
      <c r="I11" s="27">
        <v>51026</v>
      </c>
      <c r="J11" s="27">
        <v>90681</v>
      </c>
      <c r="K11" s="27">
        <v>44824</v>
      </c>
      <c r="L11" s="27">
        <v>45857</v>
      </c>
      <c r="M11" s="28"/>
      <c r="N11" s="28"/>
      <c r="O11" s="28"/>
    </row>
    <row r="12" spans="1:15" ht="15" customHeight="1">
      <c r="A12" s="29"/>
      <c r="B12" s="24" t="s">
        <v>14</v>
      </c>
      <c r="C12" s="30"/>
      <c r="D12" s="26">
        <v>244814</v>
      </c>
      <c r="E12" s="27">
        <v>124968</v>
      </c>
      <c r="F12" s="27">
        <v>119846</v>
      </c>
      <c r="G12" s="27">
        <v>96969</v>
      </c>
      <c r="H12" s="27">
        <v>45289</v>
      </c>
      <c r="I12" s="27">
        <v>51680</v>
      </c>
      <c r="J12" s="27">
        <v>94881</v>
      </c>
      <c r="K12" s="27">
        <v>46397</v>
      </c>
      <c r="L12" s="27">
        <v>48484</v>
      </c>
      <c r="M12" s="28"/>
      <c r="N12" s="28"/>
      <c r="O12" s="28"/>
    </row>
    <row r="13" spans="1:15" ht="15" customHeight="1">
      <c r="A13" s="29"/>
      <c r="B13" s="24" t="s">
        <v>15</v>
      </c>
      <c r="C13" s="30"/>
      <c r="D13" s="26">
        <v>227013</v>
      </c>
      <c r="E13" s="27">
        <v>114925</v>
      </c>
      <c r="F13" s="27">
        <v>112088</v>
      </c>
      <c r="G13" s="27">
        <v>91759</v>
      </c>
      <c r="H13" s="27">
        <v>44471</v>
      </c>
      <c r="I13" s="27">
        <v>47288</v>
      </c>
      <c r="J13" s="27">
        <v>89763</v>
      </c>
      <c r="K13" s="27">
        <v>43201</v>
      </c>
      <c r="L13" s="27">
        <v>46562</v>
      </c>
      <c r="M13" s="28"/>
      <c r="N13" s="28"/>
      <c r="O13" s="28"/>
    </row>
    <row r="14" spans="1:15" ht="15" customHeight="1">
      <c r="A14" s="29"/>
      <c r="B14" s="24" t="s">
        <v>16</v>
      </c>
      <c r="C14" s="30"/>
      <c r="D14" s="26">
        <v>188792</v>
      </c>
      <c r="E14" s="27">
        <v>93373</v>
      </c>
      <c r="F14" s="27">
        <v>95419</v>
      </c>
      <c r="G14" s="27">
        <v>80862</v>
      </c>
      <c r="H14" s="27">
        <v>39596</v>
      </c>
      <c r="I14" s="27">
        <v>41266</v>
      </c>
      <c r="J14" s="27">
        <v>76110</v>
      </c>
      <c r="K14" s="27">
        <v>36335</v>
      </c>
      <c r="L14" s="27">
        <v>39775</v>
      </c>
      <c r="M14" s="28"/>
      <c r="N14" s="28"/>
      <c r="O14" s="28"/>
    </row>
    <row r="15" spans="1:15" s="36" customFormat="1" ht="22.5" customHeight="1">
      <c r="A15" s="31"/>
      <c r="B15" s="32" t="s">
        <v>17</v>
      </c>
      <c r="C15" s="33"/>
      <c r="D15" s="34">
        <f aca="true" t="shared" si="0" ref="D15:L15">SUM(D16:D27)</f>
        <v>183032</v>
      </c>
      <c r="E15" s="35">
        <f t="shared" si="0"/>
        <v>92184</v>
      </c>
      <c r="F15" s="35">
        <f t="shared" si="0"/>
        <v>90848</v>
      </c>
      <c r="G15" s="35">
        <f t="shared" si="0"/>
        <v>83553</v>
      </c>
      <c r="H15" s="35">
        <f t="shared" si="0"/>
        <v>38377</v>
      </c>
      <c r="I15" s="35">
        <f t="shared" si="0"/>
        <v>45176</v>
      </c>
      <c r="J15" s="35">
        <f t="shared" si="0"/>
        <v>77253</v>
      </c>
      <c r="K15" s="35">
        <f t="shared" si="0"/>
        <v>37284</v>
      </c>
      <c r="L15" s="35">
        <f t="shared" si="0"/>
        <v>39969</v>
      </c>
      <c r="M15" s="28"/>
      <c r="N15" s="28"/>
      <c r="O15" s="28"/>
    </row>
    <row r="16" spans="1:15" ht="18.75" customHeight="1">
      <c r="A16" s="37" t="s">
        <v>18</v>
      </c>
      <c r="B16" s="37"/>
      <c r="C16" s="30" t="s">
        <v>19</v>
      </c>
      <c r="D16" s="26">
        <f>SUM(E16:F16)</f>
        <v>7288</v>
      </c>
      <c r="E16" s="27">
        <v>3079</v>
      </c>
      <c r="F16" s="27">
        <v>4209</v>
      </c>
      <c r="G16" s="27">
        <f>SUM(H16:I16)</f>
        <v>4411</v>
      </c>
      <c r="H16" s="27">
        <v>1828</v>
      </c>
      <c r="I16" s="27">
        <v>2583</v>
      </c>
      <c r="J16" s="27">
        <f>SUM(K16:L16)</f>
        <v>4001</v>
      </c>
      <c r="K16" s="27">
        <v>2016</v>
      </c>
      <c r="L16" s="27">
        <v>1985</v>
      </c>
      <c r="M16" s="28"/>
      <c r="N16" s="28"/>
      <c r="O16" s="28"/>
    </row>
    <row r="17" spans="1:15" ht="13.5" customHeight="1">
      <c r="A17" s="38"/>
      <c r="B17" s="38"/>
      <c r="C17" s="30" t="s">
        <v>20</v>
      </c>
      <c r="D17" s="26">
        <f aca="true" t="shared" si="1" ref="D17:D27">SUM(E17:F17)</f>
        <v>7524</v>
      </c>
      <c r="E17" s="27">
        <v>3686</v>
      </c>
      <c r="F17" s="27">
        <v>3838</v>
      </c>
      <c r="G17" s="27">
        <f aca="true" t="shared" si="2" ref="G17:G27">SUM(H17:I17)</f>
        <v>4581</v>
      </c>
      <c r="H17" s="27">
        <v>2000</v>
      </c>
      <c r="I17" s="27">
        <v>2581</v>
      </c>
      <c r="J17" s="27">
        <f aca="true" t="shared" si="3" ref="J17:J27">SUM(K17:L17)</f>
        <v>4954</v>
      </c>
      <c r="K17" s="27">
        <v>2482</v>
      </c>
      <c r="L17" s="27">
        <v>2472</v>
      </c>
      <c r="M17" s="28"/>
      <c r="N17" s="28"/>
      <c r="O17" s="28"/>
    </row>
    <row r="18" spans="1:15" ht="13.5" customHeight="1">
      <c r="A18" s="38"/>
      <c r="B18" s="38"/>
      <c r="C18" s="30" t="s">
        <v>21</v>
      </c>
      <c r="D18" s="26">
        <f t="shared" si="1"/>
        <v>13695</v>
      </c>
      <c r="E18" s="27">
        <v>6631</v>
      </c>
      <c r="F18" s="27">
        <v>7064</v>
      </c>
      <c r="G18" s="27">
        <f t="shared" si="2"/>
        <v>8167</v>
      </c>
      <c r="H18" s="27">
        <v>3574</v>
      </c>
      <c r="I18" s="27">
        <v>4593</v>
      </c>
      <c r="J18" s="27">
        <f t="shared" si="3"/>
        <v>7028</v>
      </c>
      <c r="K18" s="27">
        <v>3321</v>
      </c>
      <c r="L18" s="27">
        <v>3707</v>
      </c>
      <c r="M18" s="28"/>
      <c r="N18" s="28"/>
      <c r="O18" s="28"/>
    </row>
    <row r="19" spans="1:15" ht="18.75" customHeight="1">
      <c r="A19" s="38"/>
      <c r="B19" s="38"/>
      <c r="C19" s="30" t="s">
        <v>22</v>
      </c>
      <c r="D19" s="26">
        <f t="shared" si="1"/>
        <v>15953</v>
      </c>
      <c r="E19" s="27">
        <v>8437</v>
      </c>
      <c r="F19" s="27">
        <v>7516</v>
      </c>
      <c r="G19" s="27">
        <f t="shared" si="2"/>
        <v>7552</v>
      </c>
      <c r="H19" s="27">
        <v>4542</v>
      </c>
      <c r="I19" s="27">
        <v>3010</v>
      </c>
      <c r="J19" s="27">
        <f t="shared" si="3"/>
        <v>7073</v>
      </c>
      <c r="K19" s="27">
        <v>3340</v>
      </c>
      <c r="L19" s="27">
        <v>3733</v>
      </c>
      <c r="M19" s="28"/>
      <c r="N19" s="28"/>
      <c r="O19" s="28"/>
    </row>
    <row r="20" spans="1:15" ht="13.5" customHeight="1">
      <c r="A20" s="38"/>
      <c r="B20" s="38"/>
      <c r="C20" s="30" t="s">
        <v>23</v>
      </c>
      <c r="D20" s="26">
        <f t="shared" si="1"/>
        <v>16108</v>
      </c>
      <c r="E20" s="27">
        <v>9074</v>
      </c>
      <c r="F20" s="27">
        <v>7034</v>
      </c>
      <c r="G20" s="27">
        <f t="shared" si="2"/>
        <v>7436</v>
      </c>
      <c r="H20" s="27">
        <v>3540</v>
      </c>
      <c r="I20" s="27">
        <v>3896</v>
      </c>
      <c r="J20" s="27">
        <f t="shared" si="3"/>
        <v>6560</v>
      </c>
      <c r="K20" s="27">
        <v>3091</v>
      </c>
      <c r="L20" s="27">
        <v>3469</v>
      </c>
      <c r="M20" s="28"/>
      <c r="N20" s="28"/>
      <c r="O20" s="28"/>
    </row>
    <row r="21" spans="1:15" ht="13.5" customHeight="1">
      <c r="A21" s="38"/>
      <c r="B21" s="38"/>
      <c r="C21" s="30" t="s">
        <v>24</v>
      </c>
      <c r="D21" s="26">
        <f t="shared" si="1"/>
        <v>14989</v>
      </c>
      <c r="E21" s="27">
        <v>7804</v>
      </c>
      <c r="F21" s="27">
        <v>7185</v>
      </c>
      <c r="G21" s="27">
        <f t="shared" si="2"/>
        <v>6864</v>
      </c>
      <c r="H21" s="27">
        <v>3013</v>
      </c>
      <c r="I21" s="27">
        <v>3851</v>
      </c>
      <c r="J21" s="27">
        <f t="shared" si="3"/>
        <v>6338</v>
      </c>
      <c r="K21" s="27">
        <v>3057</v>
      </c>
      <c r="L21" s="27">
        <v>3281</v>
      </c>
      <c r="M21" s="28"/>
      <c r="N21" s="28"/>
      <c r="O21" s="28"/>
    </row>
    <row r="22" spans="1:15" ht="18.75" customHeight="1">
      <c r="A22" s="38"/>
      <c r="B22" s="38"/>
      <c r="C22" s="30" t="s">
        <v>25</v>
      </c>
      <c r="D22" s="26">
        <f t="shared" si="1"/>
        <v>19418</v>
      </c>
      <c r="E22" s="27">
        <v>10069</v>
      </c>
      <c r="F22" s="27">
        <v>9349</v>
      </c>
      <c r="G22" s="27">
        <f t="shared" si="2"/>
        <v>7967</v>
      </c>
      <c r="H22" s="27">
        <v>3852</v>
      </c>
      <c r="I22" s="27">
        <v>4115</v>
      </c>
      <c r="J22" s="27">
        <f t="shared" si="3"/>
        <v>6565</v>
      </c>
      <c r="K22" s="27">
        <v>3142</v>
      </c>
      <c r="L22" s="27">
        <v>3423</v>
      </c>
      <c r="M22" s="28"/>
      <c r="N22" s="28"/>
      <c r="O22" s="28"/>
    </row>
    <row r="23" spans="1:15" ht="13.5" customHeight="1">
      <c r="A23" s="38"/>
      <c r="B23" s="38"/>
      <c r="C23" s="30" t="s">
        <v>26</v>
      </c>
      <c r="D23" s="26">
        <f t="shared" si="1"/>
        <v>29867</v>
      </c>
      <c r="E23" s="27">
        <v>14789</v>
      </c>
      <c r="F23" s="27">
        <v>15078</v>
      </c>
      <c r="G23" s="27">
        <f t="shared" si="2"/>
        <v>11144</v>
      </c>
      <c r="H23" s="27">
        <v>4548</v>
      </c>
      <c r="I23" s="27">
        <v>6596</v>
      </c>
      <c r="J23" s="27">
        <f t="shared" si="3"/>
        <v>6694</v>
      </c>
      <c r="K23" s="27">
        <v>3214</v>
      </c>
      <c r="L23" s="27">
        <v>3480</v>
      </c>
      <c r="M23" s="28"/>
      <c r="N23" s="28"/>
      <c r="O23" s="28"/>
    </row>
    <row r="24" spans="1:15" ht="13.5" customHeight="1">
      <c r="A24" s="38"/>
      <c r="B24" s="38"/>
      <c r="C24" s="30" t="s">
        <v>28</v>
      </c>
      <c r="D24" s="26">
        <f t="shared" si="1"/>
        <v>17578</v>
      </c>
      <c r="E24" s="27">
        <v>8577</v>
      </c>
      <c r="F24" s="27">
        <v>9001</v>
      </c>
      <c r="G24" s="27">
        <f t="shared" si="2"/>
        <v>7759</v>
      </c>
      <c r="H24" s="27">
        <v>3144</v>
      </c>
      <c r="I24" s="27">
        <v>4615</v>
      </c>
      <c r="J24" s="27">
        <f t="shared" si="3"/>
        <v>7236</v>
      </c>
      <c r="K24" s="27">
        <v>3615</v>
      </c>
      <c r="L24" s="27">
        <v>3621</v>
      </c>
      <c r="M24" s="28"/>
      <c r="N24" s="28"/>
      <c r="O24" s="28"/>
    </row>
    <row r="25" spans="1:15" ht="18.75" customHeight="1">
      <c r="A25" s="38"/>
      <c r="B25" s="38"/>
      <c r="C25" s="30">
        <v>10</v>
      </c>
      <c r="D25" s="26">
        <f t="shared" si="1"/>
        <v>17527</v>
      </c>
      <c r="E25" s="27">
        <v>8702</v>
      </c>
      <c r="F25" s="27">
        <v>8825</v>
      </c>
      <c r="G25" s="27">
        <f t="shared" si="2"/>
        <v>6452</v>
      </c>
      <c r="H25" s="27">
        <v>3250</v>
      </c>
      <c r="I25" s="27">
        <v>3202</v>
      </c>
      <c r="J25" s="27">
        <f t="shared" si="3"/>
        <v>7715</v>
      </c>
      <c r="K25" s="27">
        <v>3719</v>
      </c>
      <c r="L25" s="27">
        <v>3996</v>
      </c>
      <c r="M25" s="28"/>
      <c r="N25" s="28"/>
      <c r="O25" s="28"/>
    </row>
    <row r="26" spans="1:15" ht="13.5" customHeight="1">
      <c r="A26" s="38"/>
      <c r="B26" s="38"/>
      <c r="C26" s="30">
        <v>11</v>
      </c>
      <c r="D26" s="26">
        <f t="shared" si="1"/>
        <v>12457</v>
      </c>
      <c r="E26" s="27">
        <v>6243</v>
      </c>
      <c r="F26" s="27">
        <v>6214</v>
      </c>
      <c r="G26" s="27">
        <f t="shared" si="2"/>
        <v>5591</v>
      </c>
      <c r="H26" s="27">
        <v>2681</v>
      </c>
      <c r="I26" s="27">
        <v>2910</v>
      </c>
      <c r="J26" s="27">
        <f t="shared" si="3"/>
        <v>6700</v>
      </c>
      <c r="K26" s="27">
        <v>3132</v>
      </c>
      <c r="L26" s="27">
        <v>3568</v>
      </c>
      <c r="M26" s="28"/>
      <c r="N26" s="28"/>
      <c r="O26" s="28"/>
    </row>
    <row r="27" spans="1:15" ht="13.5" customHeight="1">
      <c r="A27" s="38"/>
      <c r="B27" s="38"/>
      <c r="C27" s="30">
        <v>12</v>
      </c>
      <c r="D27" s="26">
        <f t="shared" si="1"/>
        <v>10628</v>
      </c>
      <c r="E27" s="27">
        <v>5093</v>
      </c>
      <c r="F27" s="27">
        <v>5535</v>
      </c>
      <c r="G27" s="27">
        <f t="shared" si="2"/>
        <v>5629</v>
      </c>
      <c r="H27" s="27">
        <v>2405</v>
      </c>
      <c r="I27" s="27">
        <v>3224</v>
      </c>
      <c r="J27" s="27">
        <f t="shared" si="3"/>
        <v>6389</v>
      </c>
      <c r="K27" s="27">
        <v>3155</v>
      </c>
      <c r="L27" s="27">
        <v>3234</v>
      </c>
      <c r="M27" s="28"/>
      <c r="N27" s="28"/>
      <c r="O27" s="28"/>
    </row>
    <row r="28" spans="1:12" ht="6" customHeight="1">
      <c r="A28" s="39"/>
      <c r="B28" s="39"/>
      <c r="C28" s="40"/>
      <c r="D28" s="41"/>
      <c r="E28" s="41"/>
      <c r="F28" s="41"/>
      <c r="G28" s="41"/>
      <c r="H28" s="41"/>
      <c r="I28" s="41"/>
      <c r="J28" s="41"/>
      <c r="K28" s="41"/>
      <c r="L28" s="41"/>
    </row>
    <row r="29" spans="1:5" ht="13.5">
      <c r="A29" s="42" t="s">
        <v>27</v>
      </c>
      <c r="B29" s="42"/>
      <c r="C29" s="43"/>
      <c r="E29" s="43"/>
    </row>
    <row r="30" spans="4:12" ht="13.5">
      <c r="D30" s="28"/>
      <c r="E30" s="28"/>
      <c r="F30" s="28"/>
      <c r="G30" s="28"/>
      <c r="H30" s="28"/>
      <c r="I30" s="28"/>
      <c r="J30" s="28"/>
      <c r="K30" s="28"/>
      <c r="L30" s="28"/>
    </row>
  </sheetData>
  <mergeCells count="8">
    <mergeCell ref="A1:L1"/>
    <mergeCell ref="A3:L3"/>
    <mergeCell ref="A5:L5"/>
    <mergeCell ref="A16:B16"/>
    <mergeCell ref="A8:C9"/>
    <mergeCell ref="D8:F8"/>
    <mergeCell ref="G8:I8"/>
    <mergeCell ref="J8:L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2012-03-27T01:56:32Z</dcterms:created>
  <dcterms:modified xsi:type="dcterms:W3CDTF">2012-03-27T01:56:41Z</dcterms:modified>
  <cp:category/>
  <cp:version/>
  <cp:contentType/>
  <cp:contentStatus/>
</cp:coreProperties>
</file>