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2"/>
  </bookViews>
  <sheets>
    <sheet name="58-1" sheetId="1" r:id="rId1"/>
    <sheet name="58-2" sheetId="2" r:id="rId2"/>
    <sheet name="58-3" sheetId="3" r:id="rId3"/>
  </sheets>
  <definedNames/>
  <calcPr fullCalcOnLoad="1"/>
</workbook>
</file>

<file path=xl/sharedStrings.xml><?xml version="1.0" encoding="utf-8"?>
<sst xmlns="http://schemas.openxmlformats.org/spreadsheetml/2006/main" count="222" uniqueCount="58">
  <si>
    <t>総数</t>
  </si>
  <si>
    <t>-</t>
  </si>
  <si>
    <t>青葉区</t>
  </si>
  <si>
    <t>宮城野区</t>
  </si>
  <si>
    <t>若林区</t>
  </si>
  <si>
    <t>太白区</t>
  </si>
  <si>
    <t>泉区</t>
  </si>
  <si>
    <t>経営体数</t>
  </si>
  <si>
    <t>x</t>
  </si>
  <si>
    <t>58.林業経営体の調査結果</t>
  </si>
  <si>
    <t>1.林業経営体の組織形態別経営体数</t>
  </si>
  <si>
    <t>（単位　経営体）</t>
  </si>
  <si>
    <t>（平成17年2月1日）</t>
  </si>
  <si>
    <t>区別</t>
  </si>
  <si>
    <t>法　　人　　化　　し　　て　　い　　る</t>
  </si>
  <si>
    <t>地方公
共団体・
財産区</t>
  </si>
  <si>
    <t>法人化
して
いない</t>
  </si>
  <si>
    <t>小計</t>
  </si>
  <si>
    <t>農事組
合法人</t>
  </si>
  <si>
    <t>会　　　社</t>
  </si>
  <si>
    <t>各種団体</t>
  </si>
  <si>
    <t>その他
の法人</t>
  </si>
  <si>
    <t>うち家
族林業
経営体</t>
  </si>
  <si>
    <t>計</t>
  </si>
  <si>
    <t>株式
会社</t>
  </si>
  <si>
    <t>有限
会社</t>
  </si>
  <si>
    <t>合名・
合資
会社</t>
  </si>
  <si>
    <t>相互
会社</t>
  </si>
  <si>
    <t>森林
組合</t>
  </si>
  <si>
    <t>その他
の各種
団体</t>
  </si>
  <si>
    <t>農協</t>
  </si>
  <si>
    <t>2.所有山林・保有山林等がある経営体数と面積</t>
  </si>
  <si>
    <t>（単位　経営体，hａ）</t>
  </si>
  <si>
    <t>（平成17年2月1日）</t>
  </si>
  <si>
    <t>区別</t>
  </si>
  <si>
    <t>所有山林</t>
  </si>
  <si>
    <t>貸付林</t>
  </si>
  <si>
    <t>借入林</t>
  </si>
  <si>
    <t>保有山林</t>
  </si>
  <si>
    <t>うち他人に管理を
まかせているもの</t>
  </si>
  <si>
    <t>面   積</t>
  </si>
  <si>
    <t>区別</t>
  </si>
  <si>
    <t>計</t>
  </si>
  <si>
    <t xml:space="preserve"> ～ 20</t>
  </si>
  <si>
    <t>3.保有山林の規模別</t>
  </si>
  <si>
    <t>林業経営体数と面積</t>
  </si>
  <si>
    <t>保有山林なし</t>
  </si>
  <si>
    <t>３ha未満</t>
  </si>
  <si>
    <t>３ ～ ５ha</t>
  </si>
  <si>
    <t>5 ～ 10</t>
  </si>
  <si>
    <t>20 ～ 30</t>
  </si>
  <si>
    <t>30 ～ 50</t>
  </si>
  <si>
    <t>50 ～ 100</t>
  </si>
  <si>
    <t>100 ～ 500</t>
  </si>
  <si>
    <t>500～1,000</t>
  </si>
  <si>
    <t>1,000ha以上</t>
  </si>
  <si>
    <t>面   積</t>
  </si>
  <si>
    <t>資料　農林水産省統計情報部「2005年農林業センサス」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</si>
</sst>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#,##0.0_ ;[Red]\-#,##0.0\ "/>
    <numFmt numFmtId="179" formatCode="_ * #,##0.0_ ;_ * \-#,##0.0_ ;_ * &quot;-&quot;?_ ;_ @_ "/>
    <numFmt numFmtId="180" formatCode="#,##0_ "/>
    <numFmt numFmtId="181" formatCode="#,##0.0;[Red]\-#,##0.0"/>
    <numFmt numFmtId="182" formatCode="#,##0;&quot;△ &quot;#,##0"/>
    <numFmt numFmtId="183" formatCode="#,##0_);[Red]\(#,##0\)"/>
    <numFmt numFmtId="184" formatCode="0_);[Red]\(0\)"/>
    <numFmt numFmtId="185" formatCode="0.0%"/>
    <numFmt numFmtId="186" formatCode="0.0_ "/>
    <numFmt numFmtId="187" formatCode="0.0;&quot;△ &quot;0.0"/>
    <numFmt numFmtId="188" formatCode="0;&quot;△ &quot;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09">
    <xf numFmtId="0" fontId="0" fillId="0" borderId="0" xfId="0" applyAlignment="1">
      <alignment/>
    </xf>
    <xf numFmtId="49" fontId="3" fillId="0" borderId="0" xfId="21" applyNumberFormat="1" applyFont="1">
      <alignment/>
      <protection/>
    </xf>
    <xf numFmtId="0" fontId="4" fillId="0" borderId="0" xfId="0" applyFont="1" applyFill="1" applyAlignment="1">
      <alignment vertical="center"/>
    </xf>
    <xf numFmtId="0" fontId="5" fillId="0" borderId="0" xfId="20" applyFont="1" applyBorder="1" applyAlignment="1">
      <alignment vertical="center"/>
      <protection/>
    </xf>
    <xf numFmtId="49" fontId="6" fillId="0" borderId="0" xfId="20" applyNumberFormat="1" applyFont="1" applyBorder="1" applyAlignment="1">
      <alignment vertical="center"/>
      <protection/>
    </xf>
    <xf numFmtId="49" fontId="5" fillId="0" borderId="0" xfId="20" applyNumberFormat="1" applyFont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vertical="center"/>
    </xf>
    <xf numFmtId="49" fontId="8" fillId="0" borderId="0" xfId="20" applyNumberFormat="1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distributed"/>
    </xf>
    <xf numFmtId="49" fontId="8" fillId="0" borderId="0" xfId="20" applyNumberFormat="1" applyFont="1" applyBorder="1" applyAlignment="1">
      <alignment horizontal="center" vertical="center"/>
      <protection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21" applyNumberFormat="1" applyFont="1" applyBorder="1" applyAlignment="1">
      <alignment horizontal="right"/>
      <protection/>
    </xf>
    <xf numFmtId="49" fontId="10" fillId="0" borderId="0" xfId="21" applyNumberFormat="1" applyFont="1">
      <alignment/>
      <protection/>
    </xf>
    <xf numFmtId="49" fontId="5" fillId="0" borderId="8" xfId="20" applyNumberFormat="1" applyFont="1" applyBorder="1" applyAlignment="1">
      <alignment vertical="center"/>
      <protection/>
    </xf>
    <xf numFmtId="0" fontId="11" fillId="0" borderId="7" xfId="21" applyNumberFormat="1" applyFont="1" applyBorder="1" applyAlignment="1">
      <alignment horizontal="right" shrinkToFit="1"/>
      <protection/>
    </xf>
    <xf numFmtId="0" fontId="11" fillId="0" borderId="0" xfId="21" applyNumberFormat="1" applyFont="1" applyBorder="1" applyAlignment="1">
      <alignment horizontal="right" shrinkToFit="1"/>
      <protection/>
    </xf>
    <xf numFmtId="0" fontId="11" fillId="0" borderId="0" xfId="21" applyNumberFormat="1" applyFont="1" applyBorder="1" applyAlignment="1">
      <alignment horizontal="right"/>
      <protection/>
    </xf>
    <xf numFmtId="49" fontId="12" fillId="0" borderId="0" xfId="21" applyNumberFormat="1" applyFont="1">
      <alignment/>
      <protection/>
    </xf>
    <xf numFmtId="0" fontId="5" fillId="0" borderId="9" xfId="20" applyFont="1" applyBorder="1" applyAlignment="1">
      <alignment vertical="center"/>
      <protection/>
    </xf>
    <xf numFmtId="49" fontId="5" fillId="0" borderId="9" xfId="20" applyNumberFormat="1" applyFont="1" applyBorder="1" applyAlignment="1">
      <alignment vertical="center"/>
      <protection/>
    </xf>
    <xf numFmtId="184" fontId="5" fillId="0" borderId="10" xfId="21" applyNumberFormat="1" applyFont="1" applyBorder="1" applyAlignment="1">
      <alignment horizontal="right"/>
      <protection/>
    </xf>
    <xf numFmtId="184" fontId="5" fillId="0" borderId="9" xfId="21" applyNumberFormat="1" applyFont="1" applyBorder="1" applyAlignment="1">
      <alignment horizontal="right"/>
      <protection/>
    </xf>
    <xf numFmtId="184" fontId="5" fillId="0" borderId="9" xfId="21" applyNumberFormat="1" applyFont="1" applyBorder="1">
      <alignment/>
      <protection/>
    </xf>
    <xf numFmtId="49" fontId="5" fillId="0" borderId="0" xfId="20" applyNumberFormat="1" applyFont="1" applyAlignment="1">
      <alignment vertical="center"/>
      <protection/>
    </xf>
    <xf numFmtId="49" fontId="5" fillId="0" borderId="0" xfId="21" applyNumberFormat="1" applyFont="1" applyAlignment="1">
      <alignment horizontal="right"/>
      <protection/>
    </xf>
    <xf numFmtId="49" fontId="5" fillId="0" borderId="0" xfId="21" applyNumberFormat="1" applyFont="1">
      <alignment/>
      <protection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/>
    </xf>
    <xf numFmtId="0" fontId="14" fillId="0" borderId="14" xfId="0" applyFont="1" applyBorder="1" applyAlignment="1">
      <alignment horizontal="distributed"/>
    </xf>
    <xf numFmtId="38" fontId="9" fillId="0" borderId="0" xfId="16" applyFont="1" applyAlignment="1">
      <alignment horizontal="right"/>
    </xf>
    <xf numFmtId="0" fontId="0" fillId="0" borderId="8" xfId="0" applyBorder="1" applyAlignment="1">
      <alignment horizontal="distributed"/>
    </xf>
    <xf numFmtId="38" fontId="11" fillId="0" borderId="0" xfId="16" applyFont="1" applyAlignment="1">
      <alignment horizontal="right"/>
    </xf>
    <xf numFmtId="38" fontId="11" fillId="0" borderId="0" xfId="16" applyFont="1" applyBorder="1" applyAlignment="1">
      <alignment horizontal="right"/>
    </xf>
    <xf numFmtId="0" fontId="5" fillId="0" borderId="9" xfId="0" applyFont="1" applyBorder="1" applyAlignment="1">
      <alignment horizontal="distributed"/>
    </xf>
    <xf numFmtId="0" fontId="0" fillId="0" borderId="15" xfId="0" applyBorder="1" applyAlignment="1">
      <alignment horizontal="distributed"/>
    </xf>
    <xf numFmtId="38" fontId="0" fillId="0" borderId="9" xfId="16" applyFont="1" applyBorder="1" applyAlignment="1">
      <alignment horizontal="right"/>
    </xf>
    <xf numFmtId="0" fontId="5" fillId="0" borderId="0" xfId="0" applyFont="1" applyAlignment="1">
      <alignment/>
    </xf>
    <xf numFmtId="38" fontId="0" fillId="0" borderId="0" xfId="0" applyNumberFormat="1" applyAlignment="1">
      <alignment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49" fontId="5" fillId="0" borderId="17" xfId="20" applyNumberFormat="1" applyFont="1" applyBorder="1" applyAlignment="1">
      <alignment horizontal="distributed" vertical="center" indent="1"/>
      <protection/>
    </xf>
    <xf numFmtId="49" fontId="5" fillId="0" borderId="18" xfId="20" applyNumberFormat="1" applyFont="1" applyBorder="1" applyAlignment="1">
      <alignment horizontal="distributed" vertical="center" indent="1"/>
      <protection/>
    </xf>
    <xf numFmtId="49" fontId="5" fillId="0" borderId="0" xfId="20" applyNumberFormat="1" applyFont="1" applyBorder="1" applyAlignment="1">
      <alignment horizontal="distributed" vertical="center" indent="1"/>
      <protection/>
    </xf>
    <xf numFmtId="49" fontId="5" fillId="0" borderId="8" xfId="20" applyNumberFormat="1" applyFont="1" applyBorder="1" applyAlignment="1">
      <alignment horizontal="distributed" vertical="center" indent="1"/>
      <protection/>
    </xf>
    <xf numFmtId="49" fontId="5" fillId="0" borderId="9" xfId="20" applyNumberFormat="1" applyFont="1" applyBorder="1" applyAlignment="1">
      <alignment horizontal="distributed" vertical="center" indent="1"/>
      <protection/>
    </xf>
    <xf numFmtId="49" fontId="5" fillId="0" borderId="15" xfId="20" applyNumberFormat="1" applyFont="1" applyBorder="1" applyAlignment="1">
      <alignment horizontal="distributed" vertical="center" indent="1"/>
      <protection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1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2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distributed"/>
    </xf>
    <xf numFmtId="41" fontId="9" fillId="0" borderId="0" xfId="16" applyNumberFormat="1" applyFont="1" applyBorder="1" applyAlignment="1">
      <alignment horizontal="right"/>
    </xf>
    <xf numFmtId="182" fontId="9" fillId="0" borderId="0" xfId="16" applyNumberFormat="1" applyFont="1" applyBorder="1" applyAlignment="1">
      <alignment horizontal="right"/>
    </xf>
    <xf numFmtId="38" fontId="9" fillId="0" borderId="0" xfId="16" applyFont="1" applyBorder="1" applyAlignment="1">
      <alignment horizontal="right"/>
    </xf>
    <xf numFmtId="0" fontId="17" fillId="0" borderId="0" xfId="0" applyFont="1" applyBorder="1" applyAlignment="1">
      <alignment horizontal="distributed"/>
    </xf>
    <xf numFmtId="0" fontId="15" fillId="0" borderId="8" xfId="0" applyFont="1" applyBorder="1" applyAlignment="1">
      <alignment horizontal="distributed"/>
    </xf>
    <xf numFmtId="41" fontId="11" fillId="0" borderId="0" xfId="16" applyNumberFormat="1" applyFont="1" applyBorder="1" applyAlignment="1">
      <alignment horizontal="right"/>
    </xf>
    <xf numFmtId="0" fontId="15" fillId="0" borderId="9" xfId="0" applyFont="1" applyBorder="1" applyAlignment="1">
      <alignment horizontal="distributed"/>
    </xf>
    <xf numFmtId="0" fontId="15" fillId="0" borderId="15" xfId="0" applyFont="1" applyBorder="1" applyAlignment="1">
      <alignment horizontal="distributed"/>
    </xf>
    <xf numFmtId="38" fontId="15" fillId="0" borderId="9" xfId="16" applyFont="1" applyBorder="1" applyAlignment="1">
      <alignment horizontal="right"/>
    </xf>
    <xf numFmtId="38" fontId="15" fillId="0" borderId="0" xfId="0" applyNumberFormat="1" applyFont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 一覧表（Excel)仕様" xfId="20"/>
    <cellStyle name="標準_一覧表様式4010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A1" sqref="A1:Q1"/>
    </sheetView>
  </sheetViews>
  <sheetFormatPr defaultColWidth="9.00390625" defaultRowHeight="13.5"/>
  <cols>
    <col min="1" max="1" width="0.6171875" style="3" customWidth="1"/>
    <col min="2" max="2" width="9.00390625" style="3" customWidth="1"/>
    <col min="3" max="3" width="0.5" style="34" customWidth="1"/>
    <col min="4" max="5" width="6.375" style="35" customWidth="1"/>
    <col min="6" max="17" width="6.375" style="36" customWidth="1"/>
    <col min="18" max="16384" width="14.125" style="1" customWidth="1"/>
  </cols>
  <sheetData>
    <row r="1" spans="1:17" ht="30" customHeight="1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3.5" customHeight="1">
      <c r="B3" s="55" t="s"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3.5" customHeight="1" thickBot="1">
      <c r="A4" s="4" t="s">
        <v>11</v>
      </c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9" t="s">
        <v>12</v>
      </c>
    </row>
    <row r="5" spans="1:17" ht="13.5" customHeight="1">
      <c r="A5" s="65" t="s">
        <v>13</v>
      </c>
      <c r="B5" s="65"/>
      <c r="C5" s="66"/>
      <c r="D5" s="10"/>
      <c r="E5" s="71" t="s">
        <v>14</v>
      </c>
      <c r="F5" s="18"/>
      <c r="G5" s="18"/>
      <c r="H5" s="18"/>
      <c r="I5" s="18"/>
      <c r="J5" s="18"/>
      <c r="K5" s="18"/>
      <c r="L5" s="18"/>
      <c r="M5" s="18"/>
      <c r="N5" s="19"/>
      <c r="O5" s="72" t="s">
        <v>15</v>
      </c>
      <c r="P5" s="73" t="s">
        <v>16</v>
      </c>
      <c r="Q5" s="11"/>
    </row>
    <row r="6" spans="1:17" ht="13.5" customHeight="1">
      <c r="A6" s="67"/>
      <c r="B6" s="67"/>
      <c r="C6" s="68"/>
      <c r="D6" s="12"/>
      <c r="E6" s="74" t="s">
        <v>17</v>
      </c>
      <c r="F6" s="60" t="s">
        <v>18</v>
      </c>
      <c r="G6" s="75" t="s">
        <v>19</v>
      </c>
      <c r="H6" s="76"/>
      <c r="I6" s="76"/>
      <c r="J6" s="77"/>
      <c r="K6" s="75" t="s">
        <v>20</v>
      </c>
      <c r="L6" s="76"/>
      <c r="M6" s="77"/>
      <c r="N6" s="60" t="s">
        <v>21</v>
      </c>
      <c r="O6" s="61"/>
      <c r="P6" s="58"/>
      <c r="Q6" s="57" t="s">
        <v>22</v>
      </c>
    </row>
    <row r="7" spans="1:17" ht="13.5" customHeight="1">
      <c r="A7" s="67"/>
      <c r="B7" s="67"/>
      <c r="C7" s="68"/>
      <c r="D7" s="12" t="s">
        <v>23</v>
      </c>
      <c r="E7" s="63"/>
      <c r="F7" s="61"/>
      <c r="G7" s="60" t="s">
        <v>24</v>
      </c>
      <c r="H7" s="60" t="s">
        <v>25</v>
      </c>
      <c r="I7" s="60" t="s">
        <v>26</v>
      </c>
      <c r="J7" s="60" t="s">
        <v>27</v>
      </c>
      <c r="K7" s="13"/>
      <c r="L7" s="60" t="s">
        <v>28</v>
      </c>
      <c r="M7" s="60" t="s">
        <v>29</v>
      </c>
      <c r="N7" s="61"/>
      <c r="O7" s="61"/>
      <c r="P7" s="58"/>
      <c r="Q7" s="58"/>
    </row>
    <row r="8" spans="1:17" ht="13.5" customHeight="1">
      <c r="A8" s="67"/>
      <c r="B8" s="67"/>
      <c r="C8" s="68"/>
      <c r="D8" s="12"/>
      <c r="E8" s="63"/>
      <c r="F8" s="61"/>
      <c r="G8" s="61"/>
      <c r="H8" s="63"/>
      <c r="I8" s="61"/>
      <c r="J8" s="63"/>
      <c r="K8" s="12" t="s">
        <v>30</v>
      </c>
      <c r="L8" s="63"/>
      <c r="M8" s="61"/>
      <c r="N8" s="61"/>
      <c r="O8" s="61"/>
      <c r="P8" s="58"/>
      <c r="Q8" s="58"/>
    </row>
    <row r="9" spans="1:17" ht="13.5" customHeight="1">
      <c r="A9" s="69"/>
      <c r="B9" s="69"/>
      <c r="C9" s="70"/>
      <c r="D9" s="14"/>
      <c r="E9" s="64"/>
      <c r="F9" s="62"/>
      <c r="G9" s="62"/>
      <c r="H9" s="64"/>
      <c r="I9" s="62"/>
      <c r="J9" s="64"/>
      <c r="K9" s="14"/>
      <c r="L9" s="64"/>
      <c r="M9" s="62"/>
      <c r="N9" s="62"/>
      <c r="O9" s="62"/>
      <c r="P9" s="59"/>
      <c r="Q9" s="59"/>
    </row>
    <row r="10" spans="1:17" s="23" customFormat="1" ht="18" customHeight="1">
      <c r="A10" s="15"/>
      <c r="B10" s="16" t="s">
        <v>0</v>
      </c>
      <c r="C10" s="17"/>
      <c r="D10" s="20">
        <f>D11+D12+D13+D14+D15</f>
        <v>176</v>
      </c>
      <c r="E10" s="21">
        <f>E11+E12+E15</f>
        <v>21</v>
      </c>
      <c r="F10" s="22" t="s">
        <v>1</v>
      </c>
      <c r="G10" s="21">
        <f>G11+G12</f>
        <v>5</v>
      </c>
      <c r="H10" s="21">
        <f>H11+H15</f>
        <v>4</v>
      </c>
      <c r="I10" s="22" t="s">
        <v>1</v>
      </c>
      <c r="J10" s="22" t="s">
        <v>1</v>
      </c>
      <c r="K10" s="22" t="s">
        <v>1</v>
      </c>
      <c r="L10" s="21">
        <f>L11+L15</f>
        <v>5</v>
      </c>
      <c r="M10" s="21">
        <f>M11+M15</f>
        <v>2</v>
      </c>
      <c r="N10" s="21">
        <f>N11+N15</f>
        <v>5</v>
      </c>
      <c r="O10" s="21">
        <f>O11</f>
        <v>2</v>
      </c>
      <c r="P10" s="21">
        <f>P11+P12+P13+P14+P15</f>
        <v>153</v>
      </c>
      <c r="Q10" s="21">
        <f>Q11+Q12+Q13+Q14+Q15</f>
        <v>131</v>
      </c>
    </row>
    <row r="11" spans="1:17" s="28" customFormat="1" ht="13.5" customHeight="1">
      <c r="A11" s="3"/>
      <c r="B11" s="16" t="s">
        <v>2</v>
      </c>
      <c r="C11" s="24"/>
      <c r="D11" s="25">
        <v>71</v>
      </c>
      <c r="E11" s="26">
        <v>9</v>
      </c>
      <c r="F11" s="27" t="s">
        <v>1</v>
      </c>
      <c r="G11" s="26">
        <v>3</v>
      </c>
      <c r="H11" s="26">
        <v>1</v>
      </c>
      <c r="I11" s="27" t="s">
        <v>1</v>
      </c>
      <c r="J11" s="27" t="s">
        <v>1</v>
      </c>
      <c r="K11" s="27" t="s">
        <v>1</v>
      </c>
      <c r="L11" s="26">
        <v>2</v>
      </c>
      <c r="M11" s="26">
        <v>1</v>
      </c>
      <c r="N11" s="26">
        <v>2</v>
      </c>
      <c r="O11" s="26">
        <v>2</v>
      </c>
      <c r="P11" s="26">
        <v>60</v>
      </c>
      <c r="Q11" s="27">
        <v>53</v>
      </c>
    </row>
    <row r="12" spans="1:17" s="28" customFormat="1" ht="13.5" customHeight="1">
      <c r="A12" s="3"/>
      <c r="B12" s="16" t="s">
        <v>3</v>
      </c>
      <c r="C12" s="24"/>
      <c r="D12" s="25">
        <v>19</v>
      </c>
      <c r="E12" s="26">
        <v>2</v>
      </c>
      <c r="F12" s="27" t="s">
        <v>1</v>
      </c>
      <c r="G12" s="26">
        <v>2</v>
      </c>
      <c r="H12" s="27" t="s">
        <v>1</v>
      </c>
      <c r="I12" s="27" t="s">
        <v>1</v>
      </c>
      <c r="J12" s="27" t="s">
        <v>1</v>
      </c>
      <c r="K12" s="27" t="s">
        <v>1</v>
      </c>
      <c r="L12" s="27" t="s">
        <v>1</v>
      </c>
      <c r="M12" s="27" t="s">
        <v>1</v>
      </c>
      <c r="N12" s="27" t="s">
        <v>1</v>
      </c>
      <c r="O12" s="27" t="s">
        <v>1</v>
      </c>
      <c r="P12" s="26">
        <v>17</v>
      </c>
      <c r="Q12" s="27">
        <v>14</v>
      </c>
    </row>
    <row r="13" spans="1:17" s="28" customFormat="1" ht="13.5" customHeight="1">
      <c r="A13" s="3"/>
      <c r="B13" s="16" t="s">
        <v>4</v>
      </c>
      <c r="C13" s="24"/>
      <c r="D13" s="25">
        <v>3</v>
      </c>
      <c r="E13" s="27" t="s">
        <v>1</v>
      </c>
      <c r="F13" s="27" t="s">
        <v>1</v>
      </c>
      <c r="G13" s="27" t="s">
        <v>1</v>
      </c>
      <c r="H13" s="27" t="s">
        <v>1</v>
      </c>
      <c r="I13" s="27" t="s">
        <v>1</v>
      </c>
      <c r="J13" s="27" t="s">
        <v>1</v>
      </c>
      <c r="K13" s="27" t="s">
        <v>1</v>
      </c>
      <c r="L13" s="27" t="s">
        <v>1</v>
      </c>
      <c r="M13" s="27" t="s">
        <v>1</v>
      </c>
      <c r="N13" s="27" t="s">
        <v>1</v>
      </c>
      <c r="O13" s="27" t="s">
        <v>1</v>
      </c>
      <c r="P13" s="26">
        <v>3</v>
      </c>
      <c r="Q13" s="27">
        <v>3</v>
      </c>
    </row>
    <row r="14" spans="1:17" s="28" customFormat="1" ht="13.5" customHeight="1">
      <c r="A14" s="3"/>
      <c r="B14" s="16" t="s">
        <v>5</v>
      </c>
      <c r="C14" s="24"/>
      <c r="D14" s="25">
        <v>28</v>
      </c>
      <c r="E14" s="27" t="s">
        <v>1</v>
      </c>
      <c r="F14" s="27" t="s">
        <v>1</v>
      </c>
      <c r="G14" s="27" t="s">
        <v>1</v>
      </c>
      <c r="H14" s="27" t="s">
        <v>1</v>
      </c>
      <c r="I14" s="27" t="s">
        <v>1</v>
      </c>
      <c r="J14" s="27" t="s">
        <v>1</v>
      </c>
      <c r="K14" s="27" t="s">
        <v>1</v>
      </c>
      <c r="L14" s="27" t="s">
        <v>1</v>
      </c>
      <c r="M14" s="27" t="s">
        <v>1</v>
      </c>
      <c r="N14" s="27" t="s">
        <v>1</v>
      </c>
      <c r="O14" s="27" t="s">
        <v>1</v>
      </c>
      <c r="P14" s="26">
        <v>28</v>
      </c>
      <c r="Q14" s="27">
        <v>27</v>
      </c>
    </row>
    <row r="15" spans="1:17" s="28" customFormat="1" ht="13.5" customHeight="1">
      <c r="A15" s="3"/>
      <c r="B15" s="16" t="s">
        <v>6</v>
      </c>
      <c r="C15" s="24"/>
      <c r="D15" s="25">
        <v>55</v>
      </c>
      <c r="E15" s="26">
        <v>10</v>
      </c>
      <c r="F15" s="27" t="s">
        <v>1</v>
      </c>
      <c r="G15" s="27" t="s">
        <v>1</v>
      </c>
      <c r="H15" s="26">
        <v>3</v>
      </c>
      <c r="I15" s="27" t="s">
        <v>1</v>
      </c>
      <c r="J15" s="27" t="s">
        <v>1</v>
      </c>
      <c r="K15" s="27" t="s">
        <v>1</v>
      </c>
      <c r="L15" s="26">
        <v>3</v>
      </c>
      <c r="M15" s="26">
        <v>1</v>
      </c>
      <c r="N15" s="26">
        <v>3</v>
      </c>
      <c r="O15" s="27" t="s">
        <v>1</v>
      </c>
      <c r="P15" s="26">
        <v>45</v>
      </c>
      <c r="Q15" s="27">
        <v>34</v>
      </c>
    </row>
    <row r="16" spans="1:17" ht="6" customHeight="1">
      <c r="A16" s="29"/>
      <c r="B16" s="29"/>
      <c r="C16" s="30"/>
      <c r="D16" s="31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</sheetData>
  <mergeCells count="18">
    <mergeCell ref="E5:N5"/>
    <mergeCell ref="O5:O9"/>
    <mergeCell ref="P5:P9"/>
    <mergeCell ref="E6:E9"/>
    <mergeCell ref="F6:F9"/>
    <mergeCell ref="G6:J6"/>
    <mergeCell ref="K6:M6"/>
    <mergeCell ref="N6:N9"/>
    <mergeCell ref="B3:Q3"/>
    <mergeCell ref="A1:Q1"/>
    <mergeCell ref="Q6:Q9"/>
    <mergeCell ref="G7:G9"/>
    <mergeCell ref="H7:H9"/>
    <mergeCell ref="I7:I9"/>
    <mergeCell ref="J7:J9"/>
    <mergeCell ref="L7:L9"/>
    <mergeCell ref="M7:M9"/>
    <mergeCell ref="A5:C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A1" sqref="A1:Q1"/>
    </sheetView>
  </sheetViews>
  <sheetFormatPr defaultColWidth="9.00390625" defaultRowHeight="16.5" customHeight="1"/>
  <cols>
    <col min="1" max="1" width="15.125" style="0" customWidth="1"/>
    <col min="2" max="2" width="1.625" style="0" customWidth="1"/>
    <col min="3" max="3" width="8.00390625" style="0" bestFit="1" customWidth="1"/>
    <col min="4" max="4" width="8.625" style="0" customWidth="1"/>
    <col min="5" max="5" width="8.00390625" style="0" bestFit="1" customWidth="1"/>
    <col min="6" max="6" width="8.625" style="0" customWidth="1"/>
    <col min="7" max="7" width="8.00390625" style="0" bestFit="1" customWidth="1"/>
    <col min="8" max="8" width="8.625" style="0" customWidth="1"/>
    <col min="9" max="9" width="8.00390625" style="0" bestFit="1" customWidth="1"/>
    <col min="10" max="10" width="8.625" style="0" customWidth="1"/>
    <col min="11" max="11" width="8.875" style="0" customWidth="1"/>
    <col min="12" max="12" width="7.625" style="0" customWidth="1"/>
    <col min="13" max="13" width="8.375" style="0" customWidth="1"/>
    <col min="14" max="14" width="9.75390625" style="0" customWidth="1"/>
    <col min="15" max="15" width="8.375" style="0" customWidth="1"/>
    <col min="16" max="16" width="9.75390625" style="0" customWidth="1"/>
    <col min="17" max="17" width="8.375" style="0" customWidth="1"/>
    <col min="18" max="18" width="9.75390625" style="0" customWidth="1"/>
    <col min="19" max="19" width="8.375" style="0" customWidth="1"/>
    <col min="20" max="20" width="9.75390625" style="0" customWidth="1"/>
    <col min="21" max="21" width="8.375" style="0" customWidth="1"/>
    <col min="22" max="22" width="9.75390625" style="0" customWidth="1"/>
  </cols>
  <sheetData>
    <row r="1" spans="1:17" s="1" customFormat="1" ht="30" customHeight="1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37"/>
      <c r="N1" s="37"/>
      <c r="O1" s="37"/>
      <c r="P1" s="37"/>
      <c r="Q1" s="37"/>
    </row>
    <row r="2" ht="10.5" customHeight="1"/>
    <row r="3" spans="1:12" ht="13.5" customHeight="1">
      <c r="A3" s="78" t="s">
        <v>31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4.25" thickBot="1">
      <c r="A4" s="38" t="s">
        <v>32</v>
      </c>
      <c r="L4" s="39" t="s">
        <v>33</v>
      </c>
    </row>
    <row r="5" spans="1:12" ht="10.5" customHeight="1">
      <c r="A5" s="80" t="s">
        <v>34</v>
      </c>
      <c r="B5" s="87"/>
      <c r="C5" s="79" t="s">
        <v>35</v>
      </c>
      <c r="D5" s="87"/>
      <c r="E5" s="79" t="s">
        <v>36</v>
      </c>
      <c r="F5" s="87"/>
      <c r="G5" s="79" t="s">
        <v>37</v>
      </c>
      <c r="H5" s="87"/>
      <c r="I5" s="79" t="s">
        <v>38</v>
      </c>
      <c r="J5" s="80"/>
      <c r="K5" s="83"/>
      <c r="L5" s="84"/>
    </row>
    <row r="6" spans="1:12" ht="22.5" customHeight="1">
      <c r="A6" s="88"/>
      <c r="B6" s="89"/>
      <c r="C6" s="81"/>
      <c r="D6" s="82"/>
      <c r="E6" s="81"/>
      <c r="F6" s="82"/>
      <c r="G6" s="81"/>
      <c r="H6" s="82"/>
      <c r="I6" s="81"/>
      <c r="J6" s="82"/>
      <c r="K6" s="85" t="s">
        <v>39</v>
      </c>
      <c r="L6" s="86"/>
    </row>
    <row r="7" spans="1:12" ht="16.5" customHeight="1">
      <c r="A7" s="90"/>
      <c r="B7" s="82"/>
      <c r="C7" s="41" t="s">
        <v>7</v>
      </c>
      <c r="D7" s="42" t="s">
        <v>40</v>
      </c>
      <c r="E7" s="41" t="s">
        <v>7</v>
      </c>
      <c r="F7" s="42" t="s">
        <v>40</v>
      </c>
      <c r="G7" s="41" t="s">
        <v>7</v>
      </c>
      <c r="H7" s="42" t="s">
        <v>40</v>
      </c>
      <c r="I7" s="41" t="s">
        <v>7</v>
      </c>
      <c r="J7" s="42" t="s">
        <v>40</v>
      </c>
      <c r="K7" s="41" t="s">
        <v>7</v>
      </c>
      <c r="L7" s="43" t="s">
        <v>40</v>
      </c>
    </row>
    <row r="8" spans="1:12" ht="21" customHeight="1">
      <c r="A8" s="44" t="s">
        <v>0</v>
      </c>
      <c r="B8" s="45"/>
      <c r="C8" s="46">
        <v>174</v>
      </c>
      <c r="D8" s="46">
        <v>1487310</v>
      </c>
      <c r="E8" s="46">
        <v>24</v>
      </c>
      <c r="F8" s="46">
        <v>237394</v>
      </c>
      <c r="G8" s="46">
        <v>8</v>
      </c>
      <c r="H8" s="46">
        <v>859150</v>
      </c>
      <c r="I8" s="46">
        <v>175</v>
      </c>
      <c r="J8" s="46">
        <v>2109066</v>
      </c>
      <c r="K8" s="46">
        <v>19</v>
      </c>
      <c r="L8" s="46">
        <v>72859</v>
      </c>
    </row>
    <row r="9" spans="1:12" ht="13.5" customHeight="1">
      <c r="A9" s="16" t="s">
        <v>2</v>
      </c>
      <c r="B9" s="47"/>
      <c r="C9" s="48">
        <v>71</v>
      </c>
      <c r="D9" s="48">
        <v>1117563</v>
      </c>
      <c r="E9" s="48">
        <v>5</v>
      </c>
      <c r="F9" s="48">
        <v>110000</v>
      </c>
      <c r="G9" s="48">
        <v>4</v>
      </c>
      <c r="H9" s="48">
        <v>855155</v>
      </c>
      <c r="I9" s="48">
        <v>71</v>
      </c>
      <c r="J9" s="48">
        <v>1862718</v>
      </c>
      <c r="K9" s="48">
        <v>8</v>
      </c>
      <c r="L9" s="48">
        <v>45541</v>
      </c>
    </row>
    <row r="10" spans="1:12" ht="13.5" customHeight="1">
      <c r="A10" s="16" t="s">
        <v>3</v>
      </c>
      <c r="B10" s="47"/>
      <c r="C10" s="48">
        <v>19</v>
      </c>
      <c r="D10" s="48">
        <v>38775</v>
      </c>
      <c r="E10" s="48">
        <v>3</v>
      </c>
      <c r="F10" s="48">
        <v>310</v>
      </c>
      <c r="G10" s="48" t="s">
        <v>1</v>
      </c>
      <c r="H10" s="48" t="s">
        <v>1</v>
      </c>
      <c r="I10" s="48">
        <v>19</v>
      </c>
      <c r="J10" s="48">
        <v>38465</v>
      </c>
      <c r="K10" s="48">
        <v>2</v>
      </c>
      <c r="L10" s="48" t="s">
        <v>8</v>
      </c>
    </row>
    <row r="11" spans="1:12" ht="13.5" customHeight="1">
      <c r="A11" s="16" t="s">
        <v>4</v>
      </c>
      <c r="B11" s="47"/>
      <c r="C11" s="48">
        <v>3</v>
      </c>
      <c r="D11" s="48">
        <v>3030</v>
      </c>
      <c r="E11" s="48" t="s">
        <v>1</v>
      </c>
      <c r="F11" s="48" t="s">
        <v>1</v>
      </c>
      <c r="G11" s="48" t="s">
        <v>1</v>
      </c>
      <c r="H11" s="48" t="s">
        <v>1</v>
      </c>
      <c r="I11" s="48">
        <v>3</v>
      </c>
      <c r="J11" s="48">
        <v>3030</v>
      </c>
      <c r="K11" s="48" t="s">
        <v>1</v>
      </c>
      <c r="L11" s="48" t="s">
        <v>1</v>
      </c>
    </row>
    <row r="12" spans="1:12" ht="13.5" customHeight="1">
      <c r="A12" s="16" t="s">
        <v>5</v>
      </c>
      <c r="B12" s="47"/>
      <c r="C12" s="48">
        <v>28</v>
      </c>
      <c r="D12" s="48">
        <v>44303</v>
      </c>
      <c r="E12" s="48">
        <v>5</v>
      </c>
      <c r="F12" s="48">
        <v>5010</v>
      </c>
      <c r="G12" s="48">
        <v>1</v>
      </c>
      <c r="H12" s="48" t="s">
        <v>8</v>
      </c>
      <c r="I12" s="48">
        <v>28</v>
      </c>
      <c r="J12" s="48">
        <v>40493</v>
      </c>
      <c r="K12" s="48">
        <v>2</v>
      </c>
      <c r="L12" s="48" t="s">
        <v>8</v>
      </c>
    </row>
    <row r="13" spans="1:12" ht="13.5" customHeight="1">
      <c r="A13" s="16" t="s">
        <v>6</v>
      </c>
      <c r="B13" s="47"/>
      <c r="C13" s="49">
        <v>53</v>
      </c>
      <c r="D13" s="49">
        <v>283639</v>
      </c>
      <c r="E13" s="49">
        <v>11</v>
      </c>
      <c r="F13" s="49">
        <v>122074</v>
      </c>
      <c r="G13" s="49">
        <v>3</v>
      </c>
      <c r="H13" s="48" t="s">
        <v>8</v>
      </c>
      <c r="I13" s="49">
        <v>54</v>
      </c>
      <c r="J13" s="49">
        <v>164360</v>
      </c>
      <c r="K13" s="49">
        <v>7</v>
      </c>
      <c r="L13" s="49">
        <v>11209</v>
      </c>
    </row>
    <row r="14" spans="1:12" ht="6" customHeight="1">
      <c r="A14" s="50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ht="6" customHeight="1">
      <c r="A15" s="53"/>
    </row>
    <row r="17" spans="3:22" ht="16.5" customHeight="1">
      <c r="C17" s="54"/>
      <c r="D17" s="54"/>
      <c r="E17" s="54"/>
      <c r="F17" s="54"/>
      <c r="G17" s="54"/>
      <c r="H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3:22" ht="16.5" customHeight="1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</sheetData>
  <mergeCells count="9">
    <mergeCell ref="A1:L1"/>
    <mergeCell ref="A3:L3"/>
    <mergeCell ref="I5:J6"/>
    <mergeCell ref="K5:L5"/>
    <mergeCell ref="K6:L6"/>
    <mergeCell ref="A5:B7"/>
    <mergeCell ref="C5:D6"/>
    <mergeCell ref="E5:F6"/>
    <mergeCell ref="G5:H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"/>
  <sheetViews>
    <sheetView tabSelected="1" workbookViewId="0" topLeftCell="A1">
      <selection activeCell="K24" sqref="K24"/>
    </sheetView>
  </sheetViews>
  <sheetFormatPr defaultColWidth="9.00390625" defaultRowHeight="16.5" customHeight="1"/>
  <cols>
    <col min="1" max="1" width="15.125" style="91" customWidth="1"/>
    <col min="2" max="2" width="1.625" style="91" customWidth="1"/>
    <col min="3" max="26" width="7.625" style="91" customWidth="1"/>
    <col min="27" max="16384" width="9.00390625" style="91" customWidth="1"/>
  </cols>
  <sheetData>
    <row r="1" spans="1:17" s="1" customFormat="1" ht="30" customHeight="1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37"/>
      <c r="N1" s="37"/>
      <c r="O1" s="37"/>
      <c r="P1" s="37"/>
      <c r="Q1" s="37"/>
    </row>
    <row r="2" ht="10.5" customHeight="1"/>
    <row r="3" spans="13:14" ht="13.5" customHeight="1">
      <c r="M3" s="92" t="s">
        <v>44</v>
      </c>
      <c r="N3" s="53" t="s">
        <v>45</v>
      </c>
    </row>
    <row r="4" spans="1:26" ht="12.75" thickBot="1">
      <c r="A4" s="38" t="s">
        <v>32</v>
      </c>
      <c r="Z4" s="39" t="s">
        <v>33</v>
      </c>
    </row>
    <row r="5" spans="1:26" ht="16.5" customHeight="1">
      <c r="A5" s="80" t="s">
        <v>41</v>
      </c>
      <c r="B5" s="87"/>
      <c r="C5" s="93" t="s">
        <v>42</v>
      </c>
      <c r="D5" s="93"/>
      <c r="E5" s="84" t="s">
        <v>46</v>
      </c>
      <c r="F5" s="83"/>
      <c r="G5" s="93" t="s">
        <v>47</v>
      </c>
      <c r="H5" s="93"/>
      <c r="I5" s="93" t="s">
        <v>48</v>
      </c>
      <c r="J5" s="93"/>
      <c r="K5" s="93" t="s">
        <v>49</v>
      </c>
      <c r="L5" s="93"/>
      <c r="M5" s="94">
        <v>10</v>
      </c>
      <c r="N5" s="95" t="s">
        <v>43</v>
      </c>
      <c r="O5" s="84" t="s">
        <v>50</v>
      </c>
      <c r="P5" s="83"/>
      <c r="Q5" s="93" t="s">
        <v>51</v>
      </c>
      <c r="R5" s="93"/>
      <c r="S5" s="93" t="s">
        <v>52</v>
      </c>
      <c r="T5" s="93"/>
      <c r="U5" s="93" t="s">
        <v>53</v>
      </c>
      <c r="V5" s="93"/>
      <c r="W5" s="93" t="s">
        <v>54</v>
      </c>
      <c r="X5" s="93"/>
      <c r="Y5" s="93" t="s">
        <v>55</v>
      </c>
      <c r="Z5" s="84"/>
    </row>
    <row r="6" spans="1:26" ht="16.5" customHeight="1">
      <c r="A6" s="90"/>
      <c r="B6" s="82"/>
      <c r="C6" s="41" t="s">
        <v>7</v>
      </c>
      <c r="D6" s="42" t="s">
        <v>56</v>
      </c>
      <c r="E6" s="41" t="s">
        <v>7</v>
      </c>
      <c r="F6" s="42" t="s">
        <v>56</v>
      </c>
      <c r="G6" s="41" t="s">
        <v>7</v>
      </c>
      <c r="H6" s="42" t="s">
        <v>56</v>
      </c>
      <c r="I6" s="41" t="s">
        <v>7</v>
      </c>
      <c r="J6" s="42" t="s">
        <v>56</v>
      </c>
      <c r="K6" s="41" t="s">
        <v>7</v>
      </c>
      <c r="L6" s="42" t="s">
        <v>56</v>
      </c>
      <c r="M6" s="40" t="s">
        <v>7</v>
      </c>
      <c r="N6" s="96" t="s">
        <v>56</v>
      </c>
      <c r="O6" s="41" t="s">
        <v>7</v>
      </c>
      <c r="P6" s="42" t="s">
        <v>56</v>
      </c>
      <c r="Q6" s="41" t="s">
        <v>7</v>
      </c>
      <c r="R6" s="42" t="s">
        <v>56</v>
      </c>
      <c r="S6" s="41" t="s">
        <v>7</v>
      </c>
      <c r="T6" s="42" t="s">
        <v>56</v>
      </c>
      <c r="U6" s="41" t="s">
        <v>7</v>
      </c>
      <c r="V6" s="42" t="s">
        <v>56</v>
      </c>
      <c r="W6" s="41" t="s">
        <v>7</v>
      </c>
      <c r="X6" s="42" t="s">
        <v>56</v>
      </c>
      <c r="Y6" s="41" t="s">
        <v>7</v>
      </c>
      <c r="Z6" s="42" t="s">
        <v>56</v>
      </c>
    </row>
    <row r="7" spans="1:26" ht="18" customHeight="1">
      <c r="A7" s="97" t="s">
        <v>0</v>
      </c>
      <c r="B7" s="98"/>
      <c r="C7" s="99">
        <v>176</v>
      </c>
      <c r="D7" s="100">
        <v>21091</v>
      </c>
      <c r="E7" s="101">
        <v>1</v>
      </c>
      <c r="F7" s="101" t="s">
        <v>1</v>
      </c>
      <c r="G7" s="101">
        <v>3</v>
      </c>
      <c r="H7" s="101">
        <v>325</v>
      </c>
      <c r="I7" s="101">
        <v>47</v>
      </c>
      <c r="J7" s="101">
        <v>16944</v>
      </c>
      <c r="K7" s="101">
        <v>39</v>
      </c>
      <c r="L7" s="101">
        <v>26697</v>
      </c>
      <c r="M7" s="101">
        <v>26</v>
      </c>
      <c r="N7" s="101">
        <v>33687</v>
      </c>
      <c r="O7" s="101">
        <v>20</v>
      </c>
      <c r="P7" s="101">
        <v>42539</v>
      </c>
      <c r="Q7" s="101">
        <v>18</v>
      </c>
      <c r="R7" s="101">
        <v>69558</v>
      </c>
      <c r="S7" s="101">
        <v>11</v>
      </c>
      <c r="T7" s="101">
        <v>76723</v>
      </c>
      <c r="U7" s="101">
        <v>7</v>
      </c>
      <c r="V7" s="101">
        <v>205495</v>
      </c>
      <c r="W7" s="101">
        <v>2</v>
      </c>
      <c r="X7" s="101" t="s">
        <v>8</v>
      </c>
      <c r="Y7" s="101">
        <v>2</v>
      </c>
      <c r="Z7" s="101" t="s">
        <v>8</v>
      </c>
    </row>
    <row r="8" spans="1:26" ht="13.5" customHeight="1">
      <c r="A8" s="102" t="s">
        <v>2</v>
      </c>
      <c r="B8" s="103"/>
      <c r="C8" s="104">
        <v>71</v>
      </c>
      <c r="D8" s="49">
        <v>18627</v>
      </c>
      <c r="E8" s="49" t="s">
        <v>1</v>
      </c>
      <c r="F8" s="49" t="s">
        <v>1</v>
      </c>
      <c r="G8" s="49" t="s">
        <v>1</v>
      </c>
      <c r="H8" s="49" t="s">
        <v>1</v>
      </c>
      <c r="I8" s="49">
        <v>15</v>
      </c>
      <c r="J8" s="49">
        <v>5704</v>
      </c>
      <c r="K8" s="49">
        <v>12</v>
      </c>
      <c r="L8" s="49">
        <v>8198</v>
      </c>
      <c r="M8" s="49">
        <v>12</v>
      </c>
      <c r="N8" s="49">
        <v>16361</v>
      </c>
      <c r="O8" s="49">
        <v>8</v>
      </c>
      <c r="P8" s="49">
        <v>16484</v>
      </c>
      <c r="Q8" s="49">
        <v>9</v>
      </c>
      <c r="R8" s="49">
        <v>37659</v>
      </c>
      <c r="S8" s="49">
        <v>6</v>
      </c>
      <c r="T8" s="49">
        <v>39011</v>
      </c>
      <c r="U8" s="49">
        <v>6</v>
      </c>
      <c r="V8" s="49" t="s">
        <v>8</v>
      </c>
      <c r="W8" s="49">
        <v>1</v>
      </c>
      <c r="X8" s="49" t="s">
        <v>8</v>
      </c>
      <c r="Y8" s="49">
        <v>2</v>
      </c>
      <c r="Z8" s="49" t="s">
        <v>8</v>
      </c>
    </row>
    <row r="9" spans="1:26" ht="13.5" customHeight="1">
      <c r="A9" s="102" t="s">
        <v>3</v>
      </c>
      <c r="B9" s="103"/>
      <c r="C9" s="104">
        <v>19</v>
      </c>
      <c r="D9" s="49">
        <v>385</v>
      </c>
      <c r="E9" s="49" t="s">
        <v>1</v>
      </c>
      <c r="F9" s="49" t="s">
        <v>1</v>
      </c>
      <c r="G9" s="49" t="s">
        <v>1</v>
      </c>
      <c r="H9" s="49" t="s">
        <v>1</v>
      </c>
      <c r="I9" s="49">
        <v>10</v>
      </c>
      <c r="J9" s="49">
        <v>3744</v>
      </c>
      <c r="K9" s="49">
        <v>4</v>
      </c>
      <c r="L9" s="49">
        <v>3009</v>
      </c>
      <c r="M9" s="49" t="s">
        <v>1</v>
      </c>
      <c r="N9" s="49" t="s">
        <v>1</v>
      </c>
      <c r="O9" s="49">
        <v>1</v>
      </c>
      <c r="P9" s="49" t="s">
        <v>8</v>
      </c>
      <c r="Q9" s="49" t="s">
        <v>1</v>
      </c>
      <c r="R9" s="49" t="s">
        <v>1</v>
      </c>
      <c r="S9" s="49">
        <v>4</v>
      </c>
      <c r="T9" s="49">
        <v>29712</v>
      </c>
      <c r="U9" s="49" t="s">
        <v>1</v>
      </c>
      <c r="V9" s="49" t="s">
        <v>1</v>
      </c>
      <c r="W9" s="49" t="s">
        <v>1</v>
      </c>
      <c r="X9" s="49" t="s">
        <v>1</v>
      </c>
      <c r="Y9" s="49" t="s">
        <v>1</v>
      </c>
      <c r="Z9" s="49" t="s">
        <v>1</v>
      </c>
    </row>
    <row r="10" spans="1:26" ht="13.5" customHeight="1">
      <c r="A10" s="102" t="s">
        <v>4</v>
      </c>
      <c r="B10" s="103"/>
      <c r="C10" s="104">
        <v>3</v>
      </c>
      <c r="D10" s="49">
        <v>30</v>
      </c>
      <c r="E10" s="49" t="s">
        <v>1</v>
      </c>
      <c r="F10" s="49" t="s">
        <v>1</v>
      </c>
      <c r="G10" s="49" t="s">
        <v>1</v>
      </c>
      <c r="H10" s="49" t="s">
        <v>1</v>
      </c>
      <c r="I10" s="49">
        <v>1</v>
      </c>
      <c r="J10" s="49" t="s">
        <v>8</v>
      </c>
      <c r="K10" s="49">
        <v>1</v>
      </c>
      <c r="L10" s="49" t="s">
        <v>8</v>
      </c>
      <c r="M10" s="49" t="s">
        <v>1</v>
      </c>
      <c r="N10" s="49" t="s">
        <v>1</v>
      </c>
      <c r="O10" s="49">
        <v>1</v>
      </c>
      <c r="P10" s="49" t="s">
        <v>8</v>
      </c>
      <c r="Q10" s="49" t="s">
        <v>1</v>
      </c>
      <c r="R10" s="49" t="s">
        <v>1</v>
      </c>
      <c r="S10" s="49" t="s">
        <v>1</v>
      </c>
      <c r="T10" s="49" t="s">
        <v>1</v>
      </c>
      <c r="U10" s="49" t="s">
        <v>1</v>
      </c>
      <c r="V10" s="49" t="s">
        <v>1</v>
      </c>
      <c r="W10" s="49" t="s">
        <v>1</v>
      </c>
      <c r="X10" s="49" t="s">
        <v>1</v>
      </c>
      <c r="Y10" s="49" t="s">
        <v>1</v>
      </c>
      <c r="Z10" s="49" t="s">
        <v>1</v>
      </c>
    </row>
    <row r="11" spans="1:26" ht="13.5" customHeight="1">
      <c r="A11" s="102" t="s">
        <v>5</v>
      </c>
      <c r="B11" s="103"/>
      <c r="C11" s="104">
        <v>28</v>
      </c>
      <c r="D11" s="49">
        <v>405</v>
      </c>
      <c r="E11" s="49" t="s">
        <v>1</v>
      </c>
      <c r="F11" s="49" t="s">
        <v>1</v>
      </c>
      <c r="G11" s="49">
        <v>2</v>
      </c>
      <c r="H11" s="49" t="s">
        <v>8</v>
      </c>
      <c r="I11" s="49">
        <v>7</v>
      </c>
      <c r="J11" s="49">
        <v>2170</v>
      </c>
      <c r="K11" s="49">
        <v>8</v>
      </c>
      <c r="L11" s="49">
        <v>5400</v>
      </c>
      <c r="M11" s="49">
        <v>3</v>
      </c>
      <c r="N11" s="49">
        <v>3228</v>
      </c>
      <c r="O11" s="49">
        <v>3</v>
      </c>
      <c r="P11" s="49">
        <v>6200</v>
      </c>
      <c r="Q11" s="49">
        <v>4</v>
      </c>
      <c r="R11" s="49">
        <v>15200</v>
      </c>
      <c r="S11" s="49">
        <v>1</v>
      </c>
      <c r="T11" s="49" t="s">
        <v>8</v>
      </c>
      <c r="U11" s="49" t="s">
        <v>1</v>
      </c>
      <c r="V11" s="49" t="s">
        <v>1</v>
      </c>
      <c r="W11" s="49" t="s">
        <v>1</v>
      </c>
      <c r="X11" s="49" t="s">
        <v>1</v>
      </c>
      <c r="Y11" s="49" t="s">
        <v>1</v>
      </c>
      <c r="Z11" s="49" t="s">
        <v>1</v>
      </c>
    </row>
    <row r="12" spans="1:26" ht="13.5" customHeight="1">
      <c r="A12" s="102" t="s">
        <v>6</v>
      </c>
      <c r="B12" s="103"/>
      <c r="C12" s="104">
        <v>55</v>
      </c>
      <c r="D12" s="49">
        <v>1644</v>
      </c>
      <c r="E12" s="49">
        <v>1</v>
      </c>
      <c r="F12" s="49" t="s">
        <v>1</v>
      </c>
      <c r="G12" s="49">
        <v>1</v>
      </c>
      <c r="H12" s="49" t="s">
        <v>8</v>
      </c>
      <c r="I12" s="49">
        <v>14</v>
      </c>
      <c r="J12" s="49">
        <v>4976</v>
      </c>
      <c r="K12" s="49">
        <v>14</v>
      </c>
      <c r="L12" s="49">
        <v>9410</v>
      </c>
      <c r="M12" s="49">
        <v>11</v>
      </c>
      <c r="N12" s="49">
        <v>14098</v>
      </c>
      <c r="O12" s="49">
        <v>7</v>
      </c>
      <c r="P12" s="49">
        <v>15855</v>
      </c>
      <c r="Q12" s="49">
        <v>5</v>
      </c>
      <c r="R12" s="49">
        <v>16699</v>
      </c>
      <c r="S12" s="49" t="s">
        <v>1</v>
      </c>
      <c r="T12" s="49" t="s">
        <v>1</v>
      </c>
      <c r="U12" s="49">
        <v>1</v>
      </c>
      <c r="V12" s="49" t="s">
        <v>8</v>
      </c>
      <c r="W12" s="49">
        <v>1</v>
      </c>
      <c r="X12" s="49" t="s">
        <v>8</v>
      </c>
      <c r="Y12" s="49" t="s">
        <v>1</v>
      </c>
      <c r="Z12" s="49" t="s">
        <v>1</v>
      </c>
    </row>
    <row r="13" spans="1:26" ht="6" customHeight="1">
      <c r="A13" s="105"/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ht="12" customHeight="1">
      <c r="A14" s="38" t="s">
        <v>57</v>
      </c>
    </row>
    <row r="16" spans="3:26" ht="16.5" customHeight="1">
      <c r="C16" s="108"/>
      <c r="D16" s="108"/>
      <c r="E16" s="108"/>
      <c r="F16" s="108"/>
      <c r="G16" s="108"/>
      <c r="H16" s="108"/>
      <c r="I16" s="108"/>
      <c r="J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spans="3:26" ht="16.5" customHeight="1"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</sheetData>
  <mergeCells count="13">
    <mergeCell ref="A1:L1"/>
    <mergeCell ref="S5:T5"/>
    <mergeCell ref="U5:V5"/>
    <mergeCell ref="W5:X5"/>
    <mergeCell ref="A5:B6"/>
    <mergeCell ref="C5:D5"/>
    <mergeCell ref="E5:F5"/>
    <mergeCell ref="G5:H5"/>
    <mergeCell ref="Y5:Z5"/>
    <mergeCell ref="I5:J5"/>
    <mergeCell ref="K5:L5"/>
    <mergeCell ref="O5:P5"/>
    <mergeCell ref="Q5:R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2011-04-14T02:27:12Z</dcterms:created>
  <dcterms:modified xsi:type="dcterms:W3CDTF">2011-04-14T02:28:02Z</dcterms:modified>
  <cp:category/>
  <cp:version/>
  <cp:contentType/>
  <cp:contentStatus/>
</cp:coreProperties>
</file>