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2-a" sheetId="1" r:id="rId1"/>
    <sheet name="162-b" sheetId="2" r:id="rId2"/>
    <sheet name="162-c" sheetId="3" r:id="rId3"/>
  </sheets>
  <definedNames>
    <definedName name="_xlnm.Print_Area" localSheetId="0">'162-a'!$A$1:$T$21</definedName>
    <definedName name="_xlnm.Print_Area" localSheetId="1">'162-b'!$A$1:$W$14</definedName>
  </definedNames>
  <calcPr fullCalcOnLoad="1"/>
</workbook>
</file>

<file path=xl/sharedStrings.xml><?xml version="1.0" encoding="utf-8"?>
<sst xmlns="http://schemas.openxmlformats.org/spreadsheetml/2006/main" count="95" uniqueCount="58">
  <si>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</si>
  <si>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</si>
  <si>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</si>
  <si>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</si>
  <si>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</si>
  <si>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</si>
  <si>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</si>
  <si>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</si>
  <si>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区分</t>
  </si>
  <si>
    <t>合計</t>
  </si>
  <si>
    <t>男</t>
  </si>
  <si>
    <t>女</t>
  </si>
  <si>
    <t>162.進路別中学校卒業者数</t>
  </si>
  <si>
    <t>年</t>
  </si>
  <si>
    <t>(A)(B)(C)(D)のうち就職
している者（再掲）</t>
  </si>
  <si>
    <t>進学率</t>
  </si>
  <si>
    <t>就職率</t>
  </si>
  <si>
    <t>平成</t>
  </si>
  <si>
    <t>年</t>
  </si>
  <si>
    <t>中等教育
学校後期
課程本科</t>
  </si>
  <si>
    <t>21</t>
  </si>
  <si>
    <t>(A)高等学校等進学者</t>
  </si>
  <si>
    <t>×100</t>
  </si>
  <si>
    <t>平成</t>
  </si>
  <si>
    <t>総数</t>
  </si>
  <si>
    <t>高等学校本科</t>
  </si>
  <si>
    <t>高等専門
学校</t>
  </si>
  <si>
    <t>全日制</t>
  </si>
  <si>
    <t>定時制</t>
  </si>
  <si>
    <t>通信制</t>
  </si>
  <si>
    <t>本科</t>
  </si>
  <si>
    <t>別科</t>
  </si>
  <si>
    <t>(C)専修学校
（一般課程）
等入学者</t>
  </si>
  <si>
    <t>(各年3月卒業者）</t>
  </si>
  <si>
    <t>（続）</t>
  </si>
  <si>
    <t>(B)専修学校
（高等課程）
進学者</t>
  </si>
  <si>
    <t>(A)
のうち</t>
  </si>
  <si>
    <t>(B)
のうち</t>
  </si>
  <si>
    <t>(C)
のうち</t>
  </si>
  <si>
    <t>(D)
のうち</t>
  </si>
  <si>
    <t>(A)</t>
  </si>
  <si>
    <t>(E)+(H)</t>
  </si>
  <si>
    <t>合計</t>
  </si>
  <si>
    <t>卒業者
総数</t>
  </si>
  <si>
    <t>(A)高等学校等進学者(就職進学者を含む）</t>
  </si>
  <si>
    <t>特別支援学校高等部</t>
  </si>
  <si>
    <t>(D)公共職業能力
開発施設等入学者</t>
  </si>
  <si>
    <t>(F)左記以外の者</t>
  </si>
  <si>
    <t>(H)</t>
  </si>
  <si>
    <t>(E)就職者</t>
  </si>
  <si>
    <t>(G)
死亡
・不詳</t>
  </si>
  <si>
    <t>入学した者をいう。</t>
  </si>
  <si>
    <t>　｢専修学校（一般課程等）入学者」とは，専修学校（一般課程）及び各種学校に</t>
  </si>
  <si>
    <t>及び就職進学した者をいう。</t>
  </si>
  <si>
    <t>　｢高等学校等進学者」とは，高等学校の本科・別科，高等専門学校に進学した者</t>
  </si>
  <si>
    <t>総　数</t>
  </si>
  <si>
    <t>上記(Ａ)
のうち
他県への
進学者
（再掲）</t>
  </si>
  <si>
    <t>資料　文部科学省「学校基本調査結果報告書」，企画市民局総合政策部企画調査課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</si>
</sst>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u val="single"/>
      <sz val="10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9"/>
      <name val="ＭＳ ゴシック"/>
      <family val="3"/>
    </font>
    <font>
      <b/>
      <sz val="9"/>
      <name val="ＭＳ Ｐ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38" fontId="3" fillId="0" borderId="0" xfId="16" applyFont="1" applyAlignment="1">
      <alignment/>
    </xf>
    <xf numFmtId="38" fontId="3" fillId="0" borderId="2" xfId="16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 vertical="distributed"/>
    </xf>
    <xf numFmtId="38" fontId="3" fillId="0" borderId="0" xfId="16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0" borderId="5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38" fontId="11" fillId="0" borderId="7" xfId="16" applyFont="1" applyBorder="1" applyAlignment="1">
      <alignment horizontal="distributed" vertical="center" wrapText="1"/>
    </xf>
    <xf numFmtId="38" fontId="11" fillId="0" borderId="7" xfId="16" applyFont="1" applyBorder="1" applyAlignment="1">
      <alignment horizontal="distributed" vertical="center"/>
    </xf>
    <xf numFmtId="38" fontId="11" fillId="0" borderId="8" xfId="16" applyFont="1" applyBorder="1" applyAlignment="1">
      <alignment horizontal="distributed" vertical="center"/>
    </xf>
    <xf numFmtId="0" fontId="17" fillId="0" borderId="0" xfId="0" applyFont="1" applyAlignment="1">
      <alignment/>
    </xf>
    <xf numFmtId="38" fontId="11" fillId="0" borderId="3" xfId="16" applyFont="1" applyBorder="1" applyAlignment="1">
      <alignment horizontal="center" vertical="center"/>
    </xf>
    <xf numFmtId="38" fontId="11" fillId="0" borderId="3" xfId="16" applyFont="1" applyBorder="1" applyAlignment="1">
      <alignment vertical="center"/>
    </xf>
    <xf numFmtId="38" fontId="11" fillId="0" borderId="3" xfId="16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1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/>
    </xf>
    <xf numFmtId="49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201" fontId="17" fillId="0" borderId="0" xfId="16" applyNumberFormat="1" applyFont="1" applyBorder="1" applyAlignment="1">
      <alignment/>
    </xf>
    <xf numFmtId="0" fontId="11" fillId="0" borderId="12" xfId="0" applyFont="1" applyBorder="1" applyAlignment="1">
      <alignment horizontal="distributed" vertical="center" wrapText="1"/>
    </xf>
    <xf numFmtId="209" fontId="4" fillId="0" borderId="0" xfId="16" applyNumberFormat="1" applyFont="1" applyBorder="1" applyAlignment="1">
      <alignment horizontal="right"/>
    </xf>
    <xf numFmtId="209" fontId="4" fillId="0" borderId="0" xfId="16" applyNumberFormat="1" applyFont="1" applyBorder="1" applyAlignment="1">
      <alignment/>
    </xf>
    <xf numFmtId="209" fontId="20" fillId="0" borderId="0" xfId="16" applyNumberFormat="1" applyFont="1" applyBorder="1" applyAlignment="1">
      <alignment/>
    </xf>
    <xf numFmtId="201" fontId="4" fillId="0" borderId="0" xfId="16" applyNumberFormat="1" applyFont="1" applyBorder="1" applyAlignment="1">
      <alignment/>
    </xf>
    <xf numFmtId="201" fontId="4" fillId="0" borderId="0" xfId="16" applyNumberFormat="1" applyFont="1" applyBorder="1" applyAlignment="1">
      <alignment horizontal="right"/>
    </xf>
    <xf numFmtId="201" fontId="20" fillId="0" borderId="0" xfId="16" applyNumberFormat="1" applyFont="1" applyBorder="1" applyAlignment="1">
      <alignment/>
    </xf>
    <xf numFmtId="201" fontId="20" fillId="0" borderId="0" xfId="16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/>
    </xf>
    <xf numFmtId="201" fontId="4" fillId="0" borderId="0" xfId="16" applyNumberFormat="1" applyFont="1" applyBorder="1" applyAlignment="1">
      <alignment vertical="center"/>
    </xf>
    <xf numFmtId="201" fontId="4" fillId="0" borderId="0" xfId="16" applyNumberFormat="1" applyFont="1" applyBorder="1" applyAlignment="1">
      <alignment horizontal="right" vertical="center"/>
    </xf>
    <xf numFmtId="201" fontId="4" fillId="0" borderId="0" xfId="16" applyNumberFormat="1" applyFont="1" applyFill="1" applyBorder="1" applyAlignment="1">
      <alignment horizontal="right"/>
    </xf>
    <xf numFmtId="201" fontId="20" fillId="0" borderId="0" xfId="16" applyNumberFormat="1" applyFont="1" applyFill="1" applyBorder="1" applyAlignment="1">
      <alignment horizontal="right"/>
    </xf>
    <xf numFmtId="202" fontId="4" fillId="0" borderId="0" xfId="16" applyNumberFormat="1" applyFont="1" applyBorder="1" applyAlignment="1">
      <alignment horizontal="right" vertical="center"/>
    </xf>
    <xf numFmtId="202" fontId="4" fillId="0" borderId="0" xfId="16" applyNumberFormat="1" applyFont="1" applyBorder="1" applyAlignment="1">
      <alignment vertical="center"/>
    </xf>
    <xf numFmtId="191" fontId="4" fillId="0" borderId="0" xfId="16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1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21" fillId="0" borderId="0" xfId="0" applyFont="1" applyAlignment="1">
      <alignment horizontal="center"/>
    </xf>
    <xf numFmtId="0" fontId="11" fillId="0" borderId="9" xfId="0" applyFont="1" applyBorder="1" applyAlignment="1">
      <alignment horizontal="distributed" vertical="center" wrapText="1"/>
    </xf>
    <xf numFmtId="0" fontId="11" fillId="0" borderId="17" xfId="0" applyFont="1" applyBorder="1" applyAlignment="1" quotePrefix="1">
      <alignment horizontal="distributed" vertical="center" wrapText="1"/>
    </xf>
    <xf numFmtId="0" fontId="11" fillId="0" borderId="18" xfId="0" applyFont="1" applyBorder="1" applyAlignment="1" quotePrefix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 wrapText="1"/>
    </xf>
    <xf numFmtId="202" fontId="20" fillId="0" borderId="0" xfId="16" applyNumberFormat="1" applyFont="1" applyBorder="1" applyAlignment="1">
      <alignment horizont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 wrapText="1"/>
    </xf>
    <xf numFmtId="0" fontId="15" fillId="0" borderId="2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/>
    </xf>
    <xf numFmtId="196" fontId="11" fillId="0" borderId="20" xfId="0" applyNumberFormat="1" applyFont="1" applyBorder="1" applyAlignment="1">
      <alignment horizontal="distributed" vertical="center" wrapText="1"/>
    </xf>
    <xf numFmtId="196" fontId="11" fillId="0" borderId="5" xfId="0" applyNumberFormat="1" applyFont="1" applyBorder="1" applyAlignment="1">
      <alignment horizontal="distributed" vertical="center" wrapText="1"/>
    </xf>
    <xf numFmtId="196" fontId="11" fillId="0" borderId="6" xfId="0" applyNumberFormat="1" applyFont="1" applyBorder="1" applyAlignment="1">
      <alignment horizontal="distributed" vertical="center" wrapText="1"/>
    </xf>
    <xf numFmtId="202" fontId="4" fillId="0" borderId="0" xfId="16" applyNumberFormat="1" applyFont="1" applyBorder="1" applyAlignment="1">
      <alignment horizontal="center"/>
    </xf>
    <xf numFmtId="0" fontId="11" fillId="0" borderId="0" xfId="0" applyFont="1" applyBorder="1" applyAlignment="1">
      <alignment horizontal="distributed" vertical="center" wrapText="1"/>
    </xf>
    <xf numFmtId="0" fontId="15" fillId="0" borderId="2" xfId="0" applyFont="1" applyBorder="1" applyAlignment="1">
      <alignment horizontal="distributed" vertical="center" wrapText="1"/>
    </xf>
    <xf numFmtId="38" fontId="11" fillId="0" borderId="18" xfId="16" applyFont="1" applyBorder="1" applyAlignment="1">
      <alignment horizontal="distributed" vertical="center" wrapText="1"/>
    </xf>
    <xf numFmtId="38" fontId="11" fillId="0" borderId="23" xfId="16" applyFont="1" applyBorder="1" applyAlignment="1">
      <alignment horizontal="distributed" vertical="center"/>
    </xf>
    <xf numFmtId="38" fontId="11" fillId="0" borderId="24" xfId="16" applyFont="1" applyBorder="1" applyAlignment="1">
      <alignment horizontal="distributed" vertical="center"/>
    </xf>
    <xf numFmtId="38" fontId="11" fillId="0" borderId="9" xfId="16" applyFont="1" applyBorder="1" applyAlignment="1">
      <alignment horizontal="distributed" vertical="center"/>
    </xf>
    <xf numFmtId="38" fontId="11" fillId="0" borderId="13" xfId="16" applyFont="1" applyBorder="1" applyAlignment="1">
      <alignment horizontal="distributed" vertical="center" wrapText="1"/>
    </xf>
    <xf numFmtId="38" fontId="11" fillId="0" borderId="14" xfId="16" applyFont="1" applyBorder="1" applyAlignment="1">
      <alignment horizontal="distributed" vertical="center" wrapText="1"/>
    </xf>
    <xf numFmtId="38" fontId="11" fillId="0" borderId="7" xfId="16" applyFont="1" applyBorder="1" applyAlignment="1">
      <alignment horizontal="distributed" vertical="center"/>
    </xf>
    <xf numFmtId="38" fontId="11" fillId="0" borderId="7" xfId="16" applyFont="1" applyBorder="1" applyAlignment="1">
      <alignment horizontal="distributed" vertical="center" wrapText="1"/>
    </xf>
    <xf numFmtId="38" fontId="11" fillId="0" borderId="8" xfId="16" applyFont="1" applyBorder="1" applyAlignment="1">
      <alignment horizontal="distributed" vertical="center" shrinkToFit="1"/>
    </xf>
    <xf numFmtId="38" fontId="11" fillId="0" borderId="25" xfId="16" applyFont="1" applyBorder="1" applyAlignment="1">
      <alignment horizontal="distributed" vertical="center" shrinkToFi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48575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（A)  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48575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（E)+(H)
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 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7"/>
  <dimension ref="A1:U24"/>
  <sheetViews>
    <sheetView showGridLines="0" tabSelected="1" workbookViewId="0" topLeftCell="A1">
      <selection activeCell="H25" sqref="H25"/>
    </sheetView>
  </sheetViews>
  <sheetFormatPr defaultColWidth="9.00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8" width="7.125" style="1" customWidth="1"/>
    <col min="9" max="11" width="6.75390625" style="1" customWidth="1"/>
    <col min="12" max="20" width="5.125" style="1" customWidth="1"/>
    <col min="21" max="21" width="13.75390625" style="1" customWidth="1"/>
    <col min="22" max="16384" width="8.75390625" style="1" customWidth="1"/>
  </cols>
  <sheetData>
    <row r="1" spans="1:20" s="49" customFormat="1" ht="22.5" customHeight="1">
      <c r="A1" s="91" t="s">
        <v>12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5:9" s="43" customFormat="1" ht="13.5">
      <c r="E2" s="47"/>
      <c r="F2" s="47"/>
      <c r="I2" s="47"/>
    </row>
    <row r="3" spans="5:20" s="48" customFormat="1" ht="11.25">
      <c r="E3" s="51"/>
      <c r="F3" s="51"/>
      <c r="G3" s="51" t="s">
        <v>54</v>
      </c>
      <c r="H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5:20" s="48" customFormat="1" ht="11.25">
      <c r="E4" s="51"/>
      <c r="F4" s="51"/>
      <c r="G4" s="51" t="s">
        <v>53</v>
      </c>
      <c r="H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5:20" s="48" customFormat="1" ht="11.25">
      <c r="E5" s="51"/>
      <c r="F5" s="51"/>
      <c r="G5" s="48" t="s">
        <v>52</v>
      </c>
      <c r="H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5:20" s="48" customFormat="1" ht="11.25">
      <c r="E6" s="51"/>
      <c r="F6" s="51"/>
      <c r="G6" s="48" t="s">
        <v>51</v>
      </c>
      <c r="H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8" spans="4:20" ht="13.5" customHeight="1" thickBot="1">
      <c r="D8" s="21"/>
      <c r="E8" s="21"/>
      <c r="F8" s="21"/>
      <c r="G8" s="2"/>
      <c r="H8" s="2"/>
      <c r="I8" s="2"/>
      <c r="J8" s="2"/>
      <c r="K8" s="2"/>
      <c r="L8" s="2"/>
      <c r="N8" s="2"/>
      <c r="O8" s="2"/>
      <c r="P8" s="2"/>
      <c r="Q8" s="2"/>
      <c r="R8" s="96" t="s">
        <v>33</v>
      </c>
      <c r="S8" s="96"/>
      <c r="T8" s="96"/>
    </row>
    <row r="9" spans="1:20" s="50" customFormat="1" ht="37.5" customHeight="1">
      <c r="A9" s="97" t="s">
        <v>13</v>
      </c>
      <c r="B9" s="97"/>
      <c r="C9" s="97"/>
      <c r="D9" s="97"/>
      <c r="E9" s="98"/>
      <c r="F9" s="103" t="s">
        <v>42</v>
      </c>
      <c r="G9" s="104"/>
      <c r="H9" s="105"/>
      <c r="I9" s="92" t="s">
        <v>21</v>
      </c>
      <c r="J9" s="95"/>
      <c r="K9" s="106"/>
      <c r="L9" s="92" t="s">
        <v>35</v>
      </c>
      <c r="M9" s="95"/>
      <c r="N9" s="106"/>
      <c r="O9" s="92" t="s">
        <v>32</v>
      </c>
      <c r="P9" s="93"/>
      <c r="Q9" s="94"/>
      <c r="R9" s="92" t="s">
        <v>46</v>
      </c>
      <c r="S9" s="95"/>
      <c r="T9" s="95"/>
    </row>
    <row r="10" spans="1:20" s="50" customFormat="1" ht="15" customHeight="1">
      <c r="A10" s="99"/>
      <c r="B10" s="99"/>
      <c r="C10" s="99"/>
      <c r="D10" s="99"/>
      <c r="E10" s="100"/>
      <c r="F10" s="89" t="s">
        <v>0</v>
      </c>
      <c r="G10" s="85" t="s">
        <v>1</v>
      </c>
      <c r="H10" s="85" t="s">
        <v>2</v>
      </c>
      <c r="I10" s="85" t="s">
        <v>0</v>
      </c>
      <c r="J10" s="85" t="s">
        <v>1</v>
      </c>
      <c r="K10" s="85" t="s">
        <v>2</v>
      </c>
      <c r="L10" s="85" t="s">
        <v>0</v>
      </c>
      <c r="M10" s="85" t="s">
        <v>1</v>
      </c>
      <c r="N10" s="85" t="s">
        <v>2</v>
      </c>
      <c r="O10" s="85" t="s">
        <v>0</v>
      </c>
      <c r="P10" s="85" t="s">
        <v>1</v>
      </c>
      <c r="Q10" s="85" t="s">
        <v>2</v>
      </c>
      <c r="R10" s="85" t="s">
        <v>0</v>
      </c>
      <c r="S10" s="85" t="s">
        <v>1</v>
      </c>
      <c r="T10" s="87" t="s">
        <v>2</v>
      </c>
    </row>
    <row r="11" spans="1:20" s="50" customFormat="1" ht="15" customHeight="1">
      <c r="A11" s="101"/>
      <c r="B11" s="101"/>
      <c r="C11" s="101"/>
      <c r="D11" s="101"/>
      <c r="E11" s="102"/>
      <c r="F11" s="90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8"/>
    </row>
    <row r="12" spans="1:20" ht="6" customHeight="1">
      <c r="A12" s="2"/>
      <c r="B12" s="2"/>
      <c r="C12" s="2"/>
      <c r="D12" s="5"/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15" customHeight="1">
      <c r="A13" s="2"/>
      <c r="B13" s="9" t="s">
        <v>17</v>
      </c>
      <c r="C13" s="8">
        <v>20</v>
      </c>
      <c r="D13" s="24" t="s">
        <v>18</v>
      </c>
      <c r="E13" s="15"/>
      <c r="F13" s="69">
        <v>9414</v>
      </c>
      <c r="G13" s="69">
        <v>4867</v>
      </c>
      <c r="H13" s="69">
        <v>4547</v>
      </c>
      <c r="I13" s="69">
        <v>9289</v>
      </c>
      <c r="J13" s="69">
        <v>4791</v>
      </c>
      <c r="K13" s="69">
        <v>4498</v>
      </c>
      <c r="L13" s="69">
        <v>2</v>
      </c>
      <c r="M13" s="69">
        <v>2</v>
      </c>
      <c r="N13" s="68">
        <v>0</v>
      </c>
      <c r="O13" s="68">
        <v>1</v>
      </c>
      <c r="P13" s="68">
        <v>0</v>
      </c>
      <c r="Q13" s="68">
        <v>1</v>
      </c>
      <c r="R13" s="69">
        <v>3</v>
      </c>
      <c r="S13" s="69">
        <v>2</v>
      </c>
      <c r="T13" s="68">
        <v>1</v>
      </c>
      <c r="U13" s="25"/>
    </row>
    <row r="14" spans="1:20" s="20" customFormat="1" ht="22.5" customHeight="1">
      <c r="A14" s="52"/>
      <c r="B14" s="53"/>
      <c r="C14" s="10">
        <v>21</v>
      </c>
      <c r="D14" s="10"/>
      <c r="E14" s="16"/>
      <c r="F14" s="70">
        <f>SUM(F16:F20)</f>
        <v>9351</v>
      </c>
      <c r="G14" s="70">
        <f aca="true" t="shared" si="0" ref="G14:T14">SUM(G16:G20)</f>
        <v>4724</v>
      </c>
      <c r="H14" s="70">
        <f t="shared" si="0"/>
        <v>4627</v>
      </c>
      <c r="I14" s="70">
        <f t="shared" si="0"/>
        <v>9261</v>
      </c>
      <c r="J14" s="70">
        <f t="shared" si="0"/>
        <v>4670</v>
      </c>
      <c r="K14" s="70">
        <f t="shared" si="0"/>
        <v>4591</v>
      </c>
      <c r="L14" s="70">
        <f t="shared" si="0"/>
        <v>2</v>
      </c>
      <c r="M14" s="70">
        <f t="shared" si="0"/>
        <v>2</v>
      </c>
      <c r="N14" s="70">
        <f t="shared" si="0"/>
        <v>0</v>
      </c>
      <c r="O14" s="70">
        <f t="shared" si="0"/>
        <v>3</v>
      </c>
      <c r="P14" s="70">
        <f t="shared" si="0"/>
        <v>2</v>
      </c>
      <c r="Q14" s="70">
        <f t="shared" si="0"/>
        <v>1</v>
      </c>
      <c r="R14" s="70">
        <f t="shared" si="0"/>
        <v>2</v>
      </c>
      <c r="S14" s="70">
        <f t="shared" si="0"/>
        <v>2</v>
      </c>
      <c r="T14" s="70">
        <f t="shared" si="0"/>
        <v>0</v>
      </c>
    </row>
    <row r="15" spans="1:21" ht="12" customHeight="1">
      <c r="A15" s="2"/>
      <c r="B15" s="54"/>
      <c r="C15" s="11"/>
      <c r="D15" s="11"/>
      <c r="E15" s="14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25"/>
    </row>
    <row r="16" spans="1:20" ht="13.5" customHeight="1">
      <c r="A16" s="2"/>
      <c r="B16" s="83" t="s">
        <v>3</v>
      </c>
      <c r="C16" s="84"/>
      <c r="D16" s="84"/>
      <c r="E16" s="17"/>
      <c r="F16" s="69">
        <f>SUM(G16:H16)</f>
        <v>2421</v>
      </c>
      <c r="G16" s="69">
        <v>1196</v>
      </c>
      <c r="H16" s="69">
        <v>1225</v>
      </c>
      <c r="I16" s="69">
        <f>SUM(J16:K16)</f>
        <v>2402</v>
      </c>
      <c r="J16" s="69">
        <v>1185</v>
      </c>
      <c r="K16" s="69">
        <v>1217</v>
      </c>
      <c r="L16" s="69">
        <f>SUM(M16:N16)</f>
        <v>1</v>
      </c>
      <c r="M16" s="68">
        <v>1</v>
      </c>
      <c r="N16" s="68">
        <v>0</v>
      </c>
      <c r="O16" s="69">
        <f>SUM(P16:Q16)</f>
        <v>1</v>
      </c>
      <c r="P16" s="68">
        <v>1</v>
      </c>
      <c r="Q16" s="68">
        <v>0</v>
      </c>
      <c r="R16" s="69">
        <f>SUM(S16:T16)</f>
        <v>1</v>
      </c>
      <c r="S16" s="68">
        <v>1</v>
      </c>
      <c r="T16" s="68">
        <v>0</v>
      </c>
    </row>
    <row r="17" spans="1:20" ht="13.5" customHeight="1">
      <c r="A17" s="2"/>
      <c r="B17" s="83" t="s">
        <v>4</v>
      </c>
      <c r="C17" s="84"/>
      <c r="D17" s="84"/>
      <c r="E17" s="17"/>
      <c r="F17" s="69">
        <f>SUM(G17:H17)</f>
        <v>1820</v>
      </c>
      <c r="G17" s="69">
        <v>1028</v>
      </c>
      <c r="H17" s="69">
        <v>792</v>
      </c>
      <c r="I17" s="69">
        <f>SUM(J17:K17)</f>
        <v>1789</v>
      </c>
      <c r="J17" s="69">
        <v>1014</v>
      </c>
      <c r="K17" s="69">
        <v>775</v>
      </c>
      <c r="L17" s="69">
        <f>SUM(M17:N17)</f>
        <v>1</v>
      </c>
      <c r="M17" s="68">
        <v>1</v>
      </c>
      <c r="N17" s="68">
        <v>0</v>
      </c>
      <c r="O17" s="69">
        <f>SUM(P17:Q17)</f>
        <v>1</v>
      </c>
      <c r="P17" s="68">
        <v>0</v>
      </c>
      <c r="Q17" s="68">
        <v>1</v>
      </c>
      <c r="R17" s="69">
        <f>SUM(S17:T17)</f>
        <v>1</v>
      </c>
      <c r="S17" s="68">
        <v>1</v>
      </c>
      <c r="T17" s="68">
        <v>0</v>
      </c>
    </row>
    <row r="18" spans="1:20" ht="13.5" customHeight="1">
      <c r="A18" s="2"/>
      <c r="B18" s="83" t="s">
        <v>5</v>
      </c>
      <c r="C18" s="84"/>
      <c r="D18" s="84"/>
      <c r="E18" s="17"/>
      <c r="F18" s="69">
        <f>SUM(G18:H18)</f>
        <v>1004</v>
      </c>
      <c r="G18" s="69">
        <v>508</v>
      </c>
      <c r="H18" s="69">
        <v>496</v>
      </c>
      <c r="I18" s="69">
        <f>SUM(J18:K18)</f>
        <v>994</v>
      </c>
      <c r="J18" s="69">
        <v>502</v>
      </c>
      <c r="K18" s="69">
        <v>492</v>
      </c>
      <c r="L18" s="69">
        <f>SUM(M18:N18)</f>
        <v>0</v>
      </c>
      <c r="M18" s="68">
        <v>0</v>
      </c>
      <c r="N18" s="68">
        <v>0</v>
      </c>
      <c r="O18" s="69">
        <f>SUM(P18:Q18)</f>
        <v>0</v>
      </c>
      <c r="P18" s="68">
        <v>0</v>
      </c>
      <c r="Q18" s="68">
        <v>0</v>
      </c>
      <c r="R18" s="69">
        <f>SUM(S18:T18)</f>
        <v>0</v>
      </c>
      <c r="S18" s="68">
        <v>0</v>
      </c>
      <c r="T18" s="68">
        <v>0</v>
      </c>
    </row>
    <row r="19" spans="1:20" ht="13.5" customHeight="1">
      <c r="A19" s="2"/>
      <c r="B19" s="83" t="s">
        <v>6</v>
      </c>
      <c r="C19" s="84"/>
      <c r="D19" s="84"/>
      <c r="E19" s="17"/>
      <c r="F19" s="69">
        <f>SUM(G19:H19)</f>
        <v>1924</v>
      </c>
      <c r="G19" s="69">
        <v>963</v>
      </c>
      <c r="H19" s="69">
        <v>961</v>
      </c>
      <c r="I19" s="69">
        <f>SUM(J19:K19)</f>
        <v>1910</v>
      </c>
      <c r="J19" s="69">
        <v>954</v>
      </c>
      <c r="K19" s="69">
        <v>956</v>
      </c>
      <c r="L19" s="69">
        <f>SUM(M19:N19)</f>
        <v>0</v>
      </c>
      <c r="M19" s="68">
        <v>0</v>
      </c>
      <c r="N19" s="68">
        <v>0</v>
      </c>
      <c r="O19" s="69">
        <f>SUM(P19:Q19)</f>
        <v>1</v>
      </c>
      <c r="P19" s="68">
        <v>1</v>
      </c>
      <c r="Q19" s="68">
        <v>0</v>
      </c>
      <c r="R19" s="69">
        <f>SUM(S19:T19)</f>
        <v>0</v>
      </c>
      <c r="S19" s="68">
        <v>0</v>
      </c>
      <c r="T19" s="68">
        <v>0</v>
      </c>
    </row>
    <row r="20" spans="1:20" ht="13.5" customHeight="1">
      <c r="A20" s="2"/>
      <c r="B20" s="83" t="s">
        <v>7</v>
      </c>
      <c r="C20" s="84"/>
      <c r="D20" s="84"/>
      <c r="E20" s="17"/>
      <c r="F20" s="69">
        <f>SUM(G20:H20)</f>
        <v>2182</v>
      </c>
      <c r="G20" s="69">
        <v>1029</v>
      </c>
      <c r="H20" s="69">
        <v>1153</v>
      </c>
      <c r="I20" s="69">
        <f>SUM(J20:K20)</f>
        <v>2166</v>
      </c>
      <c r="J20" s="69">
        <v>1015</v>
      </c>
      <c r="K20" s="69">
        <v>1151</v>
      </c>
      <c r="L20" s="69">
        <f>SUM(M20:N20)</f>
        <v>0</v>
      </c>
      <c r="M20" s="68">
        <v>0</v>
      </c>
      <c r="N20" s="68">
        <v>0</v>
      </c>
      <c r="O20" s="69">
        <f>SUM(P20:Q20)</f>
        <v>0</v>
      </c>
      <c r="P20" s="68">
        <v>0</v>
      </c>
      <c r="Q20" s="68">
        <v>0</v>
      </c>
      <c r="R20" s="69">
        <f>SUM(S20:T20)</f>
        <v>0</v>
      </c>
      <c r="S20" s="68">
        <v>0</v>
      </c>
      <c r="T20" s="68">
        <v>0</v>
      </c>
    </row>
    <row r="21" spans="1:20" ht="6" customHeight="1">
      <c r="A21" s="4"/>
      <c r="B21" s="4"/>
      <c r="C21" s="4"/>
      <c r="D21" s="4"/>
      <c r="E21" s="1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6" ht="13.5">
      <c r="A22" s="13"/>
      <c r="E22" s="13"/>
      <c r="F22" s="13"/>
    </row>
    <row r="24" ht="18.75">
      <c r="J24" s="26"/>
    </row>
  </sheetData>
  <mergeCells count="28"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K10:K11"/>
    <mergeCell ref="L10:L11"/>
    <mergeCell ref="F10:F11"/>
    <mergeCell ref="G10:G11"/>
    <mergeCell ref="H10:H11"/>
    <mergeCell ref="I10:I11"/>
    <mergeCell ref="M10:M11"/>
    <mergeCell ref="N10:N11"/>
    <mergeCell ref="O10:O11"/>
    <mergeCell ref="P10:P11"/>
    <mergeCell ref="Q10:Q11"/>
    <mergeCell ref="R10:R11"/>
    <mergeCell ref="S10:S11"/>
    <mergeCell ref="T10:T11"/>
    <mergeCell ref="B19:D19"/>
    <mergeCell ref="B20:D20"/>
    <mergeCell ref="B16:D16"/>
    <mergeCell ref="B17:D17"/>
    <mergeCell ref="B18:D1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/>
  <dimension ref="A1:X22"/>
  <sheetViews>
    <sheetView showGridLines="0" workbookViewId="0" topLeftCell="A1">
      <selection activeCell="A9" sqref="A9:E11"/>
    </sheetView>
  </sheetViews>
  <sheetFormatPr defaultColWidth="9.00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11" width="5.00390625" style="1" customWidth="1"/>
    <col min="12" max="12" width="5.25390625" style="1" bestFit="1" customWidth="1"/>
    <col min="13" max="13" width="7.50390625" style="1" customWidth="1"/>
    <col min="14" max="17" width="5.50390625" style="1" customWidth="1"/>
    <col min="18" max="18" width="0.74609375" style="1" customWidth="1"/>
    <col min="19" max="19" width="4.50390625" style="1" bestFit="1" customWidth="1"/>
    <col min="20" max="20" width="5.375" style="1" customWidth="1"/>
    <col min="21" max="21" width="0.74609375" style="1" customWidth="1"/>
    <col min="22" max="22" width="6.25390625" style="1" bestFit="1" customWidth="1"/>
    <col min="23" max="23" width="5.375" style="1" customWidth="1"/>
    <col min="24" max="24" width="13.75390625" style="1" customWidth="1"/>
    <col min="25" max="16384" width="8.75390625" style="1" customWidth="1"/>
  </cols>
  <sheetData>
    <row r="1" spans="1:15" ht="13.5" customHeight="1" thickBot="1">
      <c r="A1" s="117" t="s">
        <v>34</v>
      </c>
      <c r="B1" s="117"/>
      <c r="C1" s="117"/>
      <c r="D1" s="117"/>
      <c r="E1" s="117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s="50" customFormat="1" ht="37.5" customHeight="1">
      <c r="A2" s="97" t="s">
        <v>13</v>
      </c>
      <c r="B2" s="97"/>
      <c r="C2" s="97"/>
      <c r="D2" s="97"/>
      <c r="E2" s="98"/>
      <c r="F2" s="113" t="s">
        <v>49</v>
      </c>
      <c r="G2" s="113"/>
      <c r="H2" s="113"/>
      <c r="I2" s="112" t="s">
        <v>47</v>
      </c>
      <c r="J2" s="113"/>
      <c r="K2" s="113"/>
      <c r="L2" s="114" t="s">
        <v>50</v>
      </c>
      <c r="M2" s="114" t="s">
        <v>56</v>
      </c>
      <c r="N2" s="62" t="s">
        <v>48</v>
      </c>
      <c r="O2" s="95" t="s">
        <v>14</v>
      </c>
      <c r="P2" s="104"/>
      <c r="Q2" s="105"/>
      <c r="R2" s="118" t="s">
        <v>15</v>
      </c>
      <c r="S2" s="119"/>
      <c r="T2" s="120"/>
      <c r="U2" s="118" t="s">
        <v>16</v>
      </c>
      <c r="V2" s="119"/>
      <c r="W2" s="119"/>
    </row>
    <row r="3" spans="1:23" s="50" customFormat="1" ht="15" customHeight="1">
      <c r="A3" s="99"/>
      <c r="B3" s="99"/>
      <c r="C3" s="99"/>
      <c r="D3" s="99"/>
      <c r="E3" s="100"/>
      <c r="F3" s="89" t="s">
        <v>0</v>
      </c>
      <c r="G3" s="85" t="s">
        <v>1</v>
      </c>
      <c r="H3" s="85" t="s">
        <v>2</v>
      </c>
      <c r="I3" s="85" t="s">
        <v>0</v>
      </c>
      <c r="J3" s="85" t="s">
        <v>1</v>
      </c>
      <c r="K3" s="85" t="s">
        <v>2</v>
      </c>
      <c r="L3" s="115"/>
      <c r="M3" s="115"/>
      <c r="N3" s="108" t="s">
        <v>36</v>
      </c>
      <c r="O3" s="108" t="s">
        <v>37</v>
      </c>
      <c r="P3" s="108" t="s">
        <v>38</v>
      </c>
      <c r="Q3" s="108" t="s">
        <v>39</v>
      </c>
      <c r="R3" s="63"/>
      <c r="S3" s="65" t="s">
        <v>40</v>
      </c>
      <c r="T3" s="110" t="s">
        <v>22</v>
      </c>
      <c r="U3" s="63"/>
      <c r="V3" s="65" t="s">
        <v>41</v>
      </c>
      <c r="W3" s="122" t="s">
        <v>22</v>
      </c>
    </row>
    <row r="4" spans="1:23" s="50" customFormat="1" ht="15" customHeight="1">
      <c r="A4" s="101"/>
      <c r="B4" s="101"/>
      <c r="C4" s="101"/>
      <c r="D4" s="101"/>
      <c r="E4" s="102"/>
      <c r="F4" s="90"/>
      <c r="G4" s="86"/>
      <c r="H4" s="86"/>
      <c r="I4" s="86"/>
      <c r="J4" s="86"/>
      <c r="K4" s="86"/>
      <c r="L4" s="116"/>
      <c r="M4" s="116"/>
      <c r="N4" s="109"/>
      <c r="O4" s="109"/>
      <c r="P4" s="109"/>
      <c r="Q4" s="109"/>
      <c r="R4" s="64"/>
      <c r="S4" s="67" t="s">
        <v>9</v>
      </c>
      <c r="T4" s="111"/>
      <c r="U4" s="64"/>
      <c r="V4" s="67" t="s">
        <v>9</v>
      </c>
      <c r="W4" s="123"/>
    </row>
    <row r="5" spans="1:23" ht="6" customHeight="1">
      <c r="A5" s="2"/>
      <c r="B5" s="2"/>
      <c r="C5" s="2"/>
      <c r="D5" s="5"/>
      <c r="E5" s="3"/>
      <c r="F5" s="6"/>
      <c r="G5" s="6"/>
      <c r="H5" s="6"/>
      <c r="I5" s="6"/>
      <c r="J5" s="6"/>
      <c r="K5" s="6"/>
      <c r="L5" s="6"/>
      <c r="M5" s="6"/>
      <c r="N5" s="7"/>
      <c r="O5" s="7"/>
      <c r="P5" s="7"/>
      <c r="Q5" s="7"/>
      <c r="R5" s="7"/>
      <c r="S5" s="7"/>
      <c r="T5" s="23"/>
      <c r="U5" s="7"/>
      <c r="V5" s="7"/>
      <c r="W5" s="23"/>
    </row>
    <row r="6" spans="1:24" ht="15" customHeight="1">
      <c r="A6" s="2"/>
      <c r="B6" s="9" t="s">
        <v>17</v>
      </c>
      <c r="C6" s="8">
        <v>20</v>
      </c>
      <c r="D6" s="24" t="s">
        <v>18</v>
      </c>
      <c r="E6" s="15"/>
      <c r="F6" s="71">
        <v>20</v>
      </c>
      <c r="G6" s="71">
        <v>16</v>
      </c>
      <c r="H6" s="71">
        <v>4</v>
      </c>
      <c r="I6" s="71">
        <v>98</v>
      </c>
      <c r="J6" s="71">
        <v>55</v>
      </c>
      <c r="K6" s="71">
        <v>43</v>
      </c>
      <c r="L6" s="72">
        <v>1</v>
      </c>
      <c r="M6" s="72">
        <v>208</v>
      </c>
      <c r="N6" s="71">
        <v>3</v>
      </c>
      <c r="O6" s="72">
        <v>0</v>
      </c>
      <c r="P6" s="72">
        <v>0</v>
      </c>
      <c r="Q6" s="72">
        <v>0</v>
      </c>
      <c r="R6" s="72"/>
      <c r="S6" s="121">
        <v>98.67219035479073</v>
      </c>
      <c r="T6" s="121"/>
      <c r="U6" s="72"/>
      <c r="V6" s="121">
        <v>0.24431697471850436</v>
      </c>
      <c r="W6" s="121"/>
      <c r="X6" s="25"/>
    </row>
    <row r="7" spans="1:24" s="20" customFormat="1" ht="22.5" customHeight="1">
      <c r="A7" s="52"/>
      <c r="B7" s="53"/>
      <c r="C7" s="10">
        <v>21</v>
      </c>
      <c r="D7" s="10"/>
      <c r="E7" s="16"/>
      <c r="F7" s="73">
        <f>SUM(F9:F13)</f>
        <v>8</v>
      </c>
      <c r="G7" s="73">
        <f aca="true" t="shared" si="0" ref="G7:Q7">SUM(G9:G13)</f>
        <v>7</v>
      </c>
      <c r="H7" s="73">
        <f t="shared" si="0"/>
        <v>1</v>
      </c>
      <c r="I7" s="73">
        <f t="shared" si="0"/>
        <v>75</v>
      </c>
      <c r="J7" s="73">
        <f t="shared" si="0"/>
        <v>41</v>
      </c>
      <c r="K7" s="73">
        <f t="shared" si="0"/>
        <v>34</v>
      </c>
      <c r="L7" s="73">
        <f t="shared" si="0"/>
        <v>0</v>
      </c>
      <c r="M7" s="73">
        <f t="shared" si="0"/>
        <v>167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  <c r="R7" s="73"/>
      <c r="S7" s="107">
        <v>99.03753609239654</v>
      </c>
      <c r="T7" s="107"/>
      <c r="U7" s="73"/>
      <c r="V7" s="107">
        <v>0.08555234734253021</v>
      </c>
      <c r="W7" s="107">
        <v>0.08555234734253021</v>
      </c>
      <c r="X7" s="82"/>
    </row>
    <row r="8" spans="1:24" ht="12" customHeight="1">
      <c r="A8" s="2"/>
      <c r="B8" s="54"/>
      <c r="C8" s="11"/>
      <c r="D8" s="11"/>
      <c r="E8" s="14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5"/>
      <c r="X8" s="25"/>
    </row>
    <row r="9" spans="1:23" ht="13.5" customHeight="1">
      <c r="A9" s="2"/>
      <c r="B9" s="83" t="s">
        <v>3</v>
      </c>
      <c r="C9" s="84"/>
      <c r="D9" s="84"/>
      <c r="E9" s="17"/>
      <c r="F9" s="76">
        <v>1</v>
      </c>
      <c r="G9" s="76">
        <v>1</v>
      </c>
      <c r="H9" s="76">
        <v>0</v>
      </c>
      <c r="I9" s="76">
        <v>15</v>
      </c>
      <c r="J9" s="76">
        <v>7</v>
      </c>
      <c r="K9" s="76">
        <v>8</v>
      </c>
      <c r="L9" s="77">
        <v>0</v>
      </c>
      <c r="M9" s="77">
        <v>50</v>
      </c>
      <c r="N9" s="77">
        <v>0</v>
      </c>
      <c r="O9" s="77">
        <v>0</v>
      </c>
      <c r="P9" s="77">
        <v>0</v>
      </c>
      <c r="Q9" s="77">
        <v>0</v>
      </c>
      <c r="R9" s="77"/>
      <c r="S9" s="77"/>
      <c r="T9" s="80">
        <v>99.21520033044196</v>
      </c>
      <c r="U9" s="77"/>
      <c r="V9" s="77"/>
      <c r="W9" s="81">
        <v>0.04130524576621231</v>
      </c>
    </row>
    <row r="10" spans="1:23" ht="13.5" customHeight="1">
      <c r="A10" s="2"/>
      <c r="B10" s="83" t="s">
        <v>4</v>
      </c>
      <c r="C10" s="84"/>
      <c r="D10" s="84"/>
      <c r="E10" s="17"/>
      <c r="F10" s="76">
        <v>2</v>
      </c>
      <c r="G10" s="76">
        <v>1</v>
      </c>
      <c r="H10" s="77">
        <v>1</v>
      </c>
      <c r="I10" s="76">
        <v>26</v>
      </c>
      <c r="J10" s="76">
        <v>11</v>
      </c>
      <c r="K10" s="76">
        <v>15</v>
      </c>
      <c r="L10" s="77">
        <v>0</v>
      </c>
      <c r="M10" s="77">
        <v>29</v>
      </c>
      <c r="N10" s="77">
        <v>0</v>
      </c>
      <c r="O10" s="77">
        <v>0</v>
      </c>
      <c r="P10" s="77">
        <v>0</v>
      </c>
      <c r="Q10" s="77">
        <v>0</v>
      </c>
      <c r="R10" s="77"/>
      <c r="S10" s="77"/>
      <c r="T10" s="80">
        <v>98.29670329670328</v>
      </c>
      <c r="U10" s="77"/>
      <c r="V10" s="77"/>
      <c r="W10" s="81">
        <v>0.10989010989010989</v>
      </c>
    </row>
    <row r="11" spans="1:23" ht="13.5" customHeight="1">
      <c r="A11" s="2"/>
      <c r="B11" s="83" t="s">
        <v>5</v>
      </c>
      <c r="C11" s="84"/>
      <c r="D11" s="84"/>
      <c r="E11" s="17"/>
      <c r="F11" s="76">
        <v>3</v>
      </c>
      <c r="G11" s="76">
        <v>3</v>
      </c>
      <c r="H11" s="77">
        <v>0</v>
      </c>
      <c r="I11" s="76">
        <v>7</v>
      </c>
      <c r="J11" s="76">
        <v>3</v>
      </c>
      <c r="K11" s="76">
        <v>4</v>
      </c>
      <c r="L11" s="77">
        <v>0</v>
      </c>
      <c r="M11" s="77">
        <v>18</v>
      </c>
      <c r="N11" s="77">
        <v>0</v>
      </c>
      <c r="O11" s="77">
        <v>0</v>
      </c>
      <c r="P11" s="77">
        <v>0</v>
      </c>
      <c r="Q11" s="77">
        <v>0</v>
      </c>
      <c r="R11" s="77"/>
      <c r="S11" s="77"/>
      <c r="T11" s="80">
        <v>99.00398406374502</v>
      </c>
      <c r="U11" s="77"/>
      <c r="V11" s="77"/>
      <c r="W11" s="81">
        <v>0.29880478087649404</v>
      </c>
    </row>
    <row r="12" spans="1:23" ht="13.5" customHeight="1">
      <c r="A12" s="2"/>
      <c r="B12" s="83" t="s">
        <v>6</v>
      </c>
      <c r="C12" s="84"/>
      <c r="D12" s="84"/>
      <c r="E12" s="17"/>
      <c r="F12" s="76">
        <v>1</v>
      </c>
      <c r="G12" s="76">
        <v>1</v>
      </c>
      <c r="H12" s="76">
        <v>0</v>
      </c>
      <c r="I12" s="76">
        <v>12</v>
      </c>
      <c r="J12" s="76">
        <v>7</v>
      </c>
      <c r="K12" s="76">
        <v>5</v>
      </c>
      <c r="L12" s="77">
        <v>0</v>
      </c>
      <c r="M12" s="77">
        <v>35</v>
      </c>
      <c r="N12" s="77">
        <v>0</v>
      </c>
      <c r="O12" s="77">
        <v>0</v>
      </c>
      <c r="P12" s="77">
        <v>0</v>
      </c>
      <c r="Q12" s="77">
        <v>0</v>
      </c>
      <c r="R12" s="77"/>
      <c r="S12" s="77"/>
      <c r="T12" s="80">
        <v>99.27234927234927</v>
      </c>
      <c r="U12" s="77"/>
      <c r="V12" s="77"/>
      <c r="W12" s="81">
        <v>0.05197505197505198</v>
      </c>
    </row>
    <row r="13" spans="1:23" ht="13.5" customHeight="1">
      <c r="A13" s="2"/>
      <c r="B13" s="83" t="s">
        <v>7</v>
      </c>
      <c r="C13" s="84"/>
      <c r="D13" s="84"/>
      <c r="E13" s="17"/>
      <c r="F13" s="76">
        <v>1</v>
      </c>
      <c r="G13" s="76">
        <v>1</v>
      </c>
      <c r="H13" s="77">
        <v>0</v>
      </c>
      <c r="I13" s="76">
        <v>15</v>
      </c>
      <c r="J13" s="76">
        <v>13</v>
      </c>
      <c r="K13" s="76">
        <v>2</v>
      </c>
      <c r="L13" s="77">
        <v>0</v>
      </c>
      <c r="M13" s="77">
        <v>35</v>
      </c>
      <c r="N13" s="77">
        <v>0</v>
      </c>
      <c r="O13" s="77">
        <v>0</v>
      </c>
      <c r="P13" s="77">
        <v>0</v>
      </c>
      <c r="Q13" s="77">
        <v>0</v>
      </c>
      <c r="R13" s="77"/>
      <c r="S13" s="77"/>
      <c r="T13" s="80">
        <v>99.26672777268561</v>
      </c>
      <c r="U13" s="77"/>
      <c r="V13" s="77"/>
      <c r="W13" s="81">
        <v>0.045829514207149404</v>
      </c>
    </row>
    <row r="14" spans="1:23" ht="6" customHeight="1">
      <c r="A14" s="4"/>
      <c r="B14" s="4"/>
      <c r="C14" s="4"/>
      <c r="D14" s="4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5" ht="13.5">
      <c r="A15" s="13"/>
      <c r="E15" s="13"/>
    </row>
    <row r="22" spans="20:22" ht="13.5">
      <c r="T22" s="82"/>
      <c r="U22" s="82"/>
      <c r="V22" s="82"/>
    </row>
  </sheetData>
  <mergeCells count="30">
    <mergeCell ref="A1:E1"/>
    <mergeCell ref="R2:T2"/>
    <mergeCell ref="U2:W2"/>
    <mergeCell ref="V6:W6"/>
    <mergeCell ref="S6:T6"/>
    <mergeCell ref="W3:W4"/>
    <mergeCell ref="O3:O4"/>
    <mergeCell ref="L2:L4"/>
    <mergeCell ref="O2:Q2"/>
    <mergeCell ref="Q3:Q4"/>
    <mergeCell ref="N3:N4"/>
    <mergeCell ref="M2:M4"/>
    <mergeCell ref="B12:D12"/>
    <mergeCell ref="B13:D13"/>
    <mergeCell ref="B9:D9"/>
    <mergeCell ref="B10:D10"/>
    <mergeCell ref="B11:D11"/>
    <mergeCell ref="I3:I4"/>
    <mergeCell ref="A2:E4"/>
    <mergeCell ref="F2:H2"/>
    <mergeCell ref="I2:K2"/>
    <mergeCell ref="F3:F4"/>
    <mergeCell ref="G3:G4"/>
    <mergeCell ref="H3:H4"/>
    <mergeCell ref="J3:J4"/>
    <mergeCell ref="K3:K4"/>
    <mergeCell ref="S7:T7"/>
    <mergeCell ref="V7:W7"/>
    <mergeCell ref="P3:P4"/>
    <mergeCell ref="T3:T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2:P17"/>
  <sheetViews>
    <sheetView showGridLines="0" workbookViewId="0" topLeftCell="A1">
      <selection activeCell="M18" sqref="M18"/>
    </sheetView>
  </sheetViews>
  <sheetFormatPr defaultColWidth="9.00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3.125" style="27" customWidth="1"/>
    <col min="5" max="5" width="0.6171875" style="1" customWidth="1"/>
    <col min="6" max="6" width="9.75390625" style="1" customWidth="1"/>
    <col min="7" max="7" width="8.75390625" style="18" customWidth="1"/>
    <col min="8" max="11" width="8.625" style="18" customWidth="1"/>
    <col min="12" max="13" width="8.75390625" style="18" customWidth="1"/>
    <col min="14" max="15" width="8.625" style="18" customWidth="1"/>
    <col min="16" max="16" width="8.50390625" style="18" customWidth="1"/>
    <col min="17" max="17" width="8.875" style="1" customWidth="1"/>
    <col min="18" max="18" width="15.375" style="1" customWidth="1"/>
    <col min="19" max="16384" width="8.875" style="1" customWidth="1"/>
  </cols>
  <sheetData>
    <row r="2" spans="1:16" ht="13.5" customHeight="1" thickBot="1">
      <c r="A2" s="117" t="s">
        <v>34</v>
      </c>
      <c r="B2" s="117"/>
      <c r="C2" s="117"/>
      <c r="D2" s="117"/>
      <c r="E2" s="117"/>
      <c r="F2" s="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4" customHeight="1">
      <c r="A3" s="28"/>
      <c r="B3" s="113" t="s">
        <v>8</v>
      </c>
      <c r="C3" s="113"/>
      <c r="D3" s="113"/>
      <c r="E3" s="29"/>
      <c r="F3" s="124" t="s">
        <v>43</v>
      </c>
      <c r="G3" s="126" t="s">
        <v>44</v>
      </c>
      <c r="H3" s="126"/>
      <c r="I3" s="126"/>
      <c r="J3" s="126"/>
      <c r="K3" s="126"/>
      <c r="L3" s="126"/>
      <c r="M3" s="126"/>
      <c r="N3" s="126"/>
      <c r="O3" s="127"/>
      <c r="P3" s="1"/>
    </row>
    <row r="4" spans="1:16" ht="24" customHeight="1">
      <c r="A4" s="30"/>
      <c r="B4" s="137"/>
      <c r="C4" s="137"/>
      <c r="D4" s="137"/>
      <c r="E4" s="31"/>
      <c r="F4" s="125"/>
      <c r="G4" s="128" t="s">
        <v>24</v>
      </c>
      <c r="H4" s="130" t="s">
        <v>25</v>
      </c>
      <c r="I4" s="130"/>
      <c r="J4" s="130"/>
      <c r="K4" s="130"/>
      <c r="L4" s="128" t="s">
        <v>19</v>
      </c>
      <c r="M4" s="131" t="s">
        <v>26</v>
      </c>
      <c r="N4" s="132" t="s">
        <v>45</v>
      </c>
      <c r="O4" s="133"/>
      <c r="P4" s="1"/>
    </row>
    <row r="5" spans="1:16" ht="24" customHeight="1">
      <c r="A5" s="32"/>
      <c r="B5" s="138"/>
      <c r="C5" s="138"/>
      <c r="D5" s="138"/>
      <c r="E5" s="33"/>
      <c r="F5" s="125"/>
      <c r="G5" s="129"/>
      <c r="H5" s="34" t="s">
        <v>24</v>
      </c>
      <c r="I5" s="34" t="s">
        <v>27</v>
      </c>
      <c r="J5" s="34" t="s">
        <v>28</v>
      </c>
      <c r="K5" s="34" t="s">
        <v>29</v>
      </c>
      <c r="L5" s="129"/>
      <c r="M5" s="131"/>
      <c r="N5" s="35" t="s">
        <v>30</v>
      </c>
      <c r="O5" s="36" t="s">
        <v>31</v>
      </c>
      <c r="P5" s="1"/>
    </row>
    <row r="6" spans="1:16" ht="6" customHeight="1">
      <c r="A6" s="37"/>
      <c r="B6" s="59"/>
      <c r="C6" s="59"/>
      <c r="D6" s="58"/>
      <c r="E6" s="31"/>
      <c r="F6" s="38"/>
      <c r="G6" s="38"/>
      <c r="H6" s="39"/>
      <c r="I6" s="39"/>
      <c r="J6" s="39"/>
      <c r="K6" s="39"/>
      <c r="L6" s="40"/>
      <c r="M6" s="40"/>
      <c r="N6" s="39"/>
      <c r="O6" s="39"/>
      <c r="P6" s="1"/>
    </row>
    <row r="7" spans="1:15" s="42" customFormat="1" ht="15" customHeight="1">
      <c r="A7" s="134" t="s">
        <v>55</v>
      </c>
      <c r="B7" s="134"/>
      <c r="C7" s="134"/>
      <c r="D7" s="45"/>
      <c r="E7" s="5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42" customFormat="1" ht="15" customHeight="1">
      <c r="A8" s="55"/>
      <c r="B8" s="46" t="s">
        <v>23</v>
      </c>
      <c r="C8" s="46">
        <v>20</v>
      </c>
      <c r="D8" s="46" t="s">
        <v>18</v>
      </c>
      <c r="E8" s="57"/>
      <c r="F8" s="78">
        <v>9414</v>
      </c>
      <c r="G8" s="72">
        <v>9289</v>
      </c>
      <c r="H8" s="72">
        <v>9042</v>
      </c>
      <c r="I8" s="72">
        <v>8725</v>
      </c>
      <c r="J8" s="72">
        <v>184</v>
      </c>
      <c r="K8" s="72">
        <v>133</v>
      </c>
      <c r="L8" s="72">
        <v>0</v>
      </c>
      <c r="M8" s="72">
        <v>166</v>
      </c>
      <c r="N8" s="72">
        <v>81</v>
      </c>
      <c r="O8" s="72">
        <v>0</v>
      </c>
    </row>
    <row r="9" spans="1:15" s="42" customFormat="1" ht="22.5" customHeight="1">
      <c r="A9" s="55"/>
      <c r="B9" s="46"/>
      <c r="C9" s="60" t="s">
        <v>20</v>
      </c>
      <c r="D9" s="61"/>
      <c r="E9" s="57"/>
      <c r="F9" s="79">
        <v>9351</v>
      </c>
      <c r="G9" s="74">
        <v>9261</v>
      </c>
      <c r="H9" s="74">
        <v>8908</v>
      </c>
      <c r="I9" s="74">
        <v>8568</v>
      </c>
      <c r="J9" s="74">
        <v>222</v>
      </c>
      <c r="K9" s="74">
        <v>118</v>
      </c>
      <c r="L9" s="74">
        <v>101</v>
      </c>
      <c r="M9" s="74">
        <v>160</v>
      </c>
      <c r="N9" s="74">
        <v>92</v>
      </c>
      <c r="O9" s="74">
        <v>0</v>
      </c>
    </row>
    <row r="10" spans="1:15" s="42" customFormat="1" ht="15" customHeight="1">
      <c r="A10" s="135" t="s">
        <v>10</v>
      </c>
      <c r="B10" s="135"/>
      <c r="C10" s="135"/>
      <c r="D10" s="46"/>
      <c r="E10" s="56"/>
      <c r="F10" s="78"/>
      <c r="G10" s="72"/>
      <c r="H10" s="72"/>
      <c r="I10" s="72"/>
      <c r="J10" s="72"/>
      <c r="K10" s="72"/>
      <c r="L10" s="72"/>
      <c r="M10" s="72"/>
      <c r="N10" s="72"/>
      <c r="O10" s="72"/>
    </row>
    <row r="11" spans="1:15" s="42" customFormat="1" ht="15" customHeight="1">
      <c r="A11" s="55"/>
      <c r="B11" s="46" t="s">
        <v>23</v>
      </c>
      <c r="C11" s="46">
        <v>20</v>
      </c>
      <c r="D11" s="46" t="s">
        <v>18</v>
      </c>
      <c r="E11" s="57"/>
      <c r="F11" s="78">
        <v>4867</v>
      </c>
      <c r="G11" s="72">
        <v>4791</v>
      </c>
      <c r="H11" s="72">
        <v>4602</v>
      </c>
      <c r="I11" s="72">
        <v>4443</v>
      </c>
      <c r="J11" s="72">
        <v>106</v>
      </c>
      <c r="K11" s="72">
        <v>53</v>
      </c>
      <c r="L11" s="72">
        <v>0</v>
      </c>
      <c r="M11" s="72">
        <v>133</v>
      </c>
      <c r="N11" s="72">
        <v>56</v>
      </c>
      <c r="O11" s="72">
        <v>0</v>
      </c>
    </row>
    <row r="12" spans="1:15" s="42" customFormat="1" ht="22.5" customHeight="1">
      <c r="A12" s="55"/>
      <c r="B12" s="46"/>
      <c r="C12" s="60" t="s">
        <v>20</v>
      </c>
      <c r="D12" s="61"/>
      <c r="E12" s="57"/>
      <c r="F12" s="79">
        <v>4724</v>
      </c>
      <c r="G12" s="74">
        <v>4670</v>
      </c>
      <c r="H12" s="74">
        <v>4411</v>
      </c>
      <c r="I12" s="74">
        <v>4217</v>
      </c>
      <c r="J12" s="74">
        <v>144</v>
      </c>
      <c r="K12" s="74">
        <v>50</v>
      </c>
      <c r="L12" s="74">
        <v>47</v>
      </c>
      <c r="M12" s="74">
        <v>143</v>
      </c>
      <c r="N12" s="74">
        <v>69</v>
      </c>
      <c r="O12" s="74">
        <v>0</v>
      </c>
    </row>
    <row r="13" spans="1:15" s="42" customFormat="1" ht="15" customHeight="1">
      <c r="A13" s="136" t="s">
        <v>11</v>
      </c>
      <c r="B13" s="136"/>
      <c r="C13" s="136"/>
      <c r="D13" s="46"/>
      <c r="E13" s="56"/>
      <c r="F13" s="78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42" customFormat="1" ht="15" customHeight="1">
      <c r="A14" s="55"/>
      <c r="B14" s="46" t="s">
        <v>23</v>
      </c>
      <c r="C14" s="46">
        <v>20</v>
      </c>
      <c r="D14" s="46" t="s">
        <v>18</v>
      </c>
      <c r="E14" s="57"/>
      <c r="F14" s="78">
        <v>4547</v>
      </c>
      <c r="G14" s="72">
        <v>4498</v>
      </c>
      <c r="H14" s="72">
        <v>4440</v>
      </c>
      <c r="I14" s="72">
        <v>4282</v>
      </c>
      <c r="J14" s="72">
        <v>78</v>
      </c>
      <c r="K14" s="72">
        <v>80</v>
      </c>
      <c r="L14" s="72">
        <v>0</v>
      </c>
      <c r="M14" s="72">
        <v>33</v>
      </c>
      <c r="N14" s="72">
        <v>25</v>
      </c>
      <c r="O14" s="72">
        <v>0</v>
      </c>
    </row>
    <row r="15" spans="1:15" s="42" customFormat="1" ht="22.5" customHeight="1">
      <c r="A15" s="55"/>
      <c r="B15" s="46"/>
      <c r="C15" s="60" t="s">
        <v>20</v>
      </c>
      <c r="D15" s="61"/>
      <c r="E15" s="57"/>
      <c r="F15" s="79">
        <v>4627</v>
      </c>
      <c r="G15" s="74">
        <v>4591</v>
      </c>
      <c r="H15" s="74">
        <v>4497</v>
      </c>
      <c r="I15" s="74">
        <v>4351</v>
      </c>
      <c r="J15" s="74">
        <v>78</v>
      </c>
      <c r="K15" s="74">
        <v>68</v>
      </c>
      <c r="L15" s="74">
        <v>54</v>
      </c>
      <c r="M15" s="74">
        <v>17</v>
      </c>
      <c r="N15" s="74">
        <v>23</v>
      </c>
      <c r="O15" s="74">
        <v>0</v>
      </c>
    </row>
    <row r="16" spans="1:16" ht="6" customHeight="1">
      <c r="A16" s="4"/>
      <c r="B16" s="4"/>
      <c r="C16" s="41"/>
      <c r="D16" s="4"/>
      <c r="E16" s="12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"/>
    </row>
    <row r="17" ht="13.5">
      <c r="A17" s="44" t="s">
        <v>57</v>
      </c>
    </row>
  </sheetData>
  <mergeCells count="12">
    <mergeCell ref="A2:E2"/>
    <mergeCell ref="A7:C7"/>
    <mergeCell ref="A10:C10"/>
    <mergeCell ref="A13:C13"/>
    <mergeCell ref="B3:D5"/>
    <mergeCell ref="F3:F5"/>
    <mergeCell ref="G3:O3"/>
    <mergeCell ref="G4:G5"/>
    <mergeCell ref="H4:K4"/>
    <mergeCell ref="L4:L5"/>
    <mergeCell ref="M4:M5"/>
    <mergeCell ref="N4:O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2010-03-23T02:30:29Z</dcterms:modified>
  <cp:category/>
  <cp:version/>
  <cp:contentType/>
  <cp:contentStatus/>
</cp:coreProperties>
</file>