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8475" windowHeight="4725" tabRatio="945" activeTab="0"/>
  </bookViews>
  <sheets>
    <sheet name="128-1" sheetId="1" r:id="rId1"/>
    <sheet name="128-2" sheetId="2" r:id="rId2"/>
  </sheets>
  <definedNames>
    <definedName name="_xlnm.Print_Area" localSheetId="1">'128-2'!$A$1:$L$38</definedName>
  </definedNames>
  <calcPr fullCalcOnLoad="1"/>
</workbook>
</file>

<file path=xl/sharedStrings.xml><?xml version="1.0" encoding="utf-8"?>
<sst xmlns="http://schemas.openxmlformats.org/spreadsheetml/2006/main" count="118" uniqueCount="64">
  <si>
    <t>総数</t>
  </si>
  <si>
    <t>青葉区</t>
  </si>
  <si>
    <t>宮城野区</t>
  </si>
  <si>
    <t>若林区</t>
  </si>
  <si>
    <t>太白区</t>
  </si>
  <si>
    <t>泉区</t>
  </si>
  <si>
    <t>管理戸数は昭和21年度以降建設されたものを計上した。</t>
  </si>
  <si>
    <t>北六改良住宅耐火構造中層50戸を含む。</t>
  </si>
  <si>
    <t>（単位  戸）</t>
  </si>
  <si>
    <t>（年度末）</t>
  </si>
  <si>
    <t>資料  都市整備局公共建築部市営住宅課</t>
  </si>
  <si>
    <t>構造別</t>
  </si>
  <si>
    <t>南鍛冶町</t>
  </si>
  <si>
    <t>中  耐</t>
  </si>
  <si>
    <t>新寺小路</t>
  </si>
  <si>
    <t>高  層</t>
  </si>
  <si>
    <t>北六番丁</t>
  </si>
  <si>
    <t>若林</t>
  </si>
  <si>
    <t>小松島</t>
  </si>
  <si>
    <t>荒井</t>
  </si>
  <si>
    <t>〃</t>
  </si>
  <si>
    <t>小松島第二</t>
  </si>
  <si>
    <t>川平</t>
  </si>
  <si>
    <t>赤坂</t>
  </si>
  <si>
    <t>簡  平</t>
  </si>
  <si>
    <t>中田</t>
  </si>
  <si>
    <t>上原</t>
  </si>
  <si>
    <t>袋原</t>
  </si>
  <si>
    <t>四郎丸</t>
  </si>
  <si>
    <t>高砂</t>
  </si>
  <si>
    <t>鹿野</t>
  </si>
  <si>
    <t>四郎丸東</t>
  </si>
  <si>
    <t>鶴ケ谷第一</t>
  </si>
  <si>
    <t>簡  二</t>
  </si>
  <si>
    <t>西多賀</t>
  </si>
  <si>
    <t>太白</t>
  </si>
  <si>
    <t>鶴ケ谷第二</t>
  </si>
  <si>
    <t>郡山</t>
  </si>
  <si>
    <t>西中田</t>
  </si>
  <si>
    <t>小鶴</t>
  </si>
  <si>
    <t>茂庭第一</t>
  </si>
  <si>
    <t>幸町</t>
  </si>
  <si>
    <t>福田町第一</t>
  </si>
  <si>
    <t>向原</t>
  </si>
  <si>
    <t>福田町第二</t>
  </si>
  <si>
    <t>天神沢</t>
  </si>
  <si>
    <t>幸町第二</t>
  </si>
  <si>
    <t>128.市営住宅管理戸数</t>
  </si>
  <si>
    <t>1.年度別，種別，構造別</t>
  </si>
  <si>
    <t>2.団地別，種別，構造別</t>
  </si>
  <si>
    <t>（平成21年3月31日）</t>
  </si>
  <si>
    <t>2階</t>
  </si>
  <si>
    <t>木造</t>
  </si>
  <si>
    <t>年度</t>
  </si>
  <si>
    <t>構造別</t>
  </si>
  <si>
    <t>簡易耐火構造</t>
  </si>
  <si>
    <t>耐火構造</t>
  </si>
  <si>
    <t>平屋</t>
  </si>
  <si>
    <t>中層</t>
  </si>
  <si>
    <t>高層</t>
  </si>
  <si>
    <t>団地名</t>
  </si>
  <si>
    <t>平成16年度</t>
  </si>
  <si>
    <t>r1,968</t>
  </si>
  <si>
    <t>r9,055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</si>
</sst>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88" fontId="6" fillId="0" borderId="9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8" fontId="6" fillId="0" borderId="15" xfId="0" applyNumberFormat="1" applyFont="1" applyFill="1" applyBorder="1" applyAlignment="1">
      <alignment/>
    </xf>
    <xf numFmtId="188" fontId="6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1" fontId="4" fillId="0" borderId="0" xfId="16" applyNumberFormat="1" applyFont="1" applyFill="1" applyBorder="1" applyAlignment="1">
      <alignment/>
    </xf>
    <xf numFmtId="41" fontId="11" fillId="0" borderId="0" xfId="16" applyNumberFormat="1" applyFont="1" applyFill="1" applyBorder="1" applyAlignment="1">
      <alignment/>
    </xf>
    <xf numFmtId="41" fontId="4" fillId="0" borderId="0" xfId="16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8" fontId="4" fillId="0" borderId="9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8" fontId="4" fillId="0" borderId="15" xfId="0" applyNumberFormat="1" applyFont="1" applyFill="1" applyBorder="1" applyAlignment="1">
      <alignment/>
    </xf>
    <xf numFmtId="188" fontId="4" fillId="0" borderId="5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88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88" fontId="14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5" fillId="0" borderId="0" xfId="0" applyFont="1" applyFill="1" applyAlignment="1">
      <alignment vertical="center"/>
    </xf>
    <xf numFmtId="41" fontId="4" fillId="0" borderId="6" xfId="16" applyNumberFormat="1" applyFont="1" applyFill="1" applyBorder="1" applyAlignment="1">
      <alignment/>
    </xf>
    <xf numFmtId="41" fontId="4" fillId="0" borderId="6" xfId="0" applyNumberFormat="1" applyFont="1" applyFill="1" applyBorder="1" applyAlignment="1">
      <alignment/>
    </xf>
    <xf numFmtId="41" fontId="11" fillId="0" borderId="6" xfId="16" applyNumberFormat="1" applyFont="1" applyFill="1" applyBorder="1" applyAlignment="1">
      <alignment/>
    </xf>
    <xf numFmtId="41" fontId="11" fillId="0" borderId="6" xfId="16" applyNumberFormat="1" applyFont="1" applyFill="1" applyBorder="1" applyAlignment="1">
      <alignment horizontal="right"/>
    </xf>
    <xf numFmtId="41" fontId="4" fillId="0" borderId="6" xfId="16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6" fillId="0" borderId="17" xfId="0" applyFont="1" applyFill="1" applyBorder="1" applyAlignment="1">
      <alignment horizontal="distributed"/>
    </xf>
    <xf numFmtId="188" fontId="2" fillId="0" borderId="18" xfId="0" applyNumberFormat="1" applyFont="1" applyFill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0" fontId="6" fillId="0" borderId="21" xfId="0" applyFont="1" applyFill="1" applyBorder="1" applyAlignment="1">
      <alignment horizontal="distributed"/>
    </xf>
    <xf numFmtId="188" fontId="6" fillId="0" borderId="18" xfId="0" applyNumberFormat="1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 vertical="center"/>
    </xf>
    <xf numFmtId="188" fontId="2" fillId="0" borderId="15" xfId="0" applyNumberFormat="1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6" fillId="0" borderId="2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8" fontId="6" fillId="0" borderId="15" xfId="0" applyNumberFormat="1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center" vertical="center"/>
    </xf>
    <xf numFmtId="188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/>
    </xf>
    <xf numFmtId="188" fontId="6" fillId="0" borderId="0" xfId="0" applyNumberFormat="1" applyFont="1" applyFill="1" applyBorder="1" applyAlignment="1">
      <alignment horizontal="distributed"/>
    </xf>
    <xf numFmtId="0" fontId="6" fillId="0" borderId="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indent="2"/>
    </xf>
    <xf numFmtId="0" fontId="0" fillId="0" borderId="27" xfId="0" applyFill="1" applyBorder="1" applyAlignment="1">
      <alignment horizontal="distributed" vertical="center" indent="2"/>
    </xf>
    <xf numFmtId="0" fontId="6" fillId="0" borderId="28" xfId="0" applyFont="1" applyFill="1" applyBorder="1" applyAlignment="1">
      <alignment horizontal="distributed" vertical="center" indent="2"/>
    </xf>
    <xf numFmtId="0" fontId="0" fillId="0" borderId="17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wrapText="1"/>
    </xf>
    <xf numFmtId="0" fontId="0" fillId="0" borderId="31" xfId="0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/>
    </xf>
    <xf numFmtId="0" fontId="0" fillId="0" borderId="12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8858250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8858250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25"/>
  <sheetViews>
    <sheetView showGridLines="0" tabSelected="1" workbookViewId="0" topLeftCell="A1">
      <selection activeCell="J25" sqref="J25"/>
    </sheetView>
  </sheetViews>
  <sheetFormatPr defaultColWidth="9.00390625" defaultRowHeight="12.75" customHeight="1"/>
  <cols>
    <col min="1" max="1" width="2.125" style="1" customWidth="1"/>
    <col min="2" max="2" width="3.75390625" style="1" customWidth="1"/>
    <col min="3" max="3" width="3.50390625" style="1" bestFit="1" customWidth="1"/>
    <col min="4" max="4" width="3.75390625" style="1" customWidth="1"/>
    <col min="5" max="5" width="2.125" style="1" customWidth="1"/>
    <col min="6" max="11" width="14.00390625" style="1" customWidth="1"/>
    <col min="12" max="16384" width="8.625" style="1" customWidth="1"/>
  </cols>
  <sheetData>
    <row r="1" spans="1:11" s="59" customFormat="1" ht="22.5" customHeight="1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="58" customFormat="1" ht="13.5" customHeight="1">
      <c r="E2" s="61"/>
    </row>
    <row r="3" spans="1:11" s="58" customFormat="1" ht="12.75" customHeight="1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5:8" s="58" customFormat="1" ht="13.5" customHeight="1">
      <c r="E4" s="61"/>
      <c r="F4" s="57"/>
      <c r="G4" s="57"/>
      <c r="H4" s="57"/>
    </row>
    <row r="5" spans="7:10" s="60" customFormat="1" ht="12.75" customHeight="1">
      <c r="G5" s="63" t="s">
        <v>6</v>
      </c>
      <c r="H5" s="63"/>
      <c r="I5" s="63"/>
      <c r="J5" s="63"/>
    </row>
    <row r="6" spans="7:10" s="60" customFormat="1" ht="12.75" customHeight="1">
      <c r="G6" s="63" t="s">
        <v>7</v>
      </c>
      <c r="H6" s="63"/>
      <c r="I6" s="63"/>
      <c r="J6" s="63"/>
    </row>
    <row r="7" spans="6:10" s="58" customFormat="1" ht="13.5" customHeight="1">
      <c r="F7" s="62"/>
      <c r="G7" s="62"/>
      <c r="H7" s="62"/>
      <c r="I7" s="62"/>
      <c r="J7" s="62"/>
    </row>
    <row r="8" spans="1:11" ht="13.5" customHeight="1" thickBot="1">
      <c r="A8" s="15" t="s">
        <v>8</v>
      </c>
      <c r="F8" s="7"/>
      <c r="G8" s="7"/>
      <c r="H8" s="7"/>
      <c r="I8" s="7"/>
      <c r="J8" s="7"/>
      <c r="K8" s="16" t="s">
        <v>9</v>
      </c>
    </row>
    <row r="9" spans="1:11" s="80" customFormat="1" ht="18" customHeight="1">
      <c r="A9" s="108" t="s">
        <v>53</v>
      </c>
      <c r="B9" s="117"/>
      <c r="C9" s="117"/>
      <c r="D9" s="117"/>
      <c r="E9" s="118"/>
      <c r="F9" s="107" t="s">
        <v>0</v>
      </c>
      <c r="G9" s="125" t="s">
        <v>54</v>
      </c>
      <c r="H9" s="126"/>
      <c r="I9" s="126"/>
      <c r="J9" s="126"/>
      <c r="K9" s="126"/>
    </row>
    <row r="10" spans="1:11" s="80" customFormat="1" ht="18" customHeight="1">
      <c r="A10" s="119"/>
      <c r="B10" s="119"/>
      <c r="C10" s="119"/>
      <c r="D10" s="119"/>
      <c r="E10" s="120"/>
      <c r="F10" s="123"/>
      <c r="G10" s="112" t="s">
        <v>52</v>
      </c>
      <c r="H10" s="114" t="s">
        <v>55</v>
      </c>
      <c r="I10" s="115"/>
      <c r="J10" s="114" t="s">
        <v>56</v>
      </c>
      <c r="K10" s="116"/>
    </row>
    <row r="11" spans="1:11" s="80" customFormat="1" ht="18" customHeight="1">
      <c r="A11" s="121"/>
      <c r="B11" s="121"/>
      <c r="C11" s="121"/>
      <c r="D11" s="121"/>
      <c r="E11" s="122"/>
      <c r="F11" s="124"/>
      <c r="G11" s="113"/>
      <c r="H11" s="2" t="s">
        <v>57</v>
      </c>
      <c r="I11" s="17" t="s">
        <v>51</v>
      </c>
      <c r="J11" s="2" t="s">
        <v>58</v>
      </c>
      <c r="K11" s="3" t="s">
        <v>59</v>
      </c>
    </row>
    <row r="12" spans="3:11" ht="6" customHeight="1">
      <c r="C12" s="4"/>
      <c r="D12" s="4"/>
      <c r="E12" s="18"/>
      <c r="F12" s="46"/>
      <c r="G12" s="47"/>
      <c r="H12" s="48"/>
      <c r="I12" s="48"/>
      <c r="J12" s="49"/>
      <c r="K12" s="49"/>
    </row>
    <row r="13" spans="2:11" ht="18.75" customHeight="1">
      <c r="B13" s="127" t="s">
        <v>61</v>
      </c>
      <c r="C13" s="127"/>
      <c r="D13" s="127"/>
      <c r="E13" s="11"/>
      <c r="F13" s="72">
        <v>9465</v>
      </c>
      <c r="G13" s="43">
        <v>1</v>
      </c>
      <c r="H13" s="43">
        <v>230</v>
      </c>
      <c r="I13" s="43">
        <v>476</v>
      </c>
      <c r="J13" s="43">
        <v>6943</v>
      </c>
      <c r="K13" s="43">
        <v>1815</v>
      </c>
    </row>
    <row r="14" spans="2:11" ht="15" customHeight="1">
      <c r="B14" s="11"/>
      <c r="C14" s="5">
        <v>17</v>
      </c>
      <c r="D14" s="19"/>
      <c r="E14" s="11"/>
      <c r="F14" s="72">
        <v>9245</v>
      </c>
      <c r="G14" s="43">
        <v>0</v>
      </c>
      <c r="H14" s="43">
        <v>21</v>
      </c>
      <c r="I14" s="43">
        <v>422</v>
      </c>
      <c r="J14" s="43">
        <v>6876</v>
      </c>
      <c r="K14" s="43">
        <v>1926</v>
      </c>
    </row>
    <row r="15" spans="3:11" ht="15" customHeight="1">
      <c r="C15" s="5">
        <v>18</v>
      </c>
      <c r="E15" s="11"/>
      <c r="F15" s="72">
        <v>9253</v>
      </c>
      <c r="G15" s="43">
        <v>0</v>
      </c>
      <c r="H15" s="43">
        <v>21</v>
      </c>
      <c r="I15" s="43">
        <v>422</v>
      </c>
      <c r="J15" s="43">
        <v>6884</v>
      </c>
      <c r="K15" s="43">
        <v>1926</v>
      </c>
    </row>
    <row r="16" spans="3:11" ht="15" customHeight="1">
      <c r="C16" s="5">
        <v>19</v>
      </c>
      <c r="E16" s="11"/>
      <c r="F16" s="76" t="s">
        <v>63</v>
      </c>
      <c r="G16" s="43">
        <v>0</v>
      </c>
      <c r="H16" s="43">
        <v>21</v>
      </c>
      <c r="I16" s="43">
        <v>305</v>
      </c>
      <c r="J16" s="43">
        <v>6761</v>
      </c>
      <c r="K16" s="45" t="s">
        <v>62</v>
      </c>
    </row>
    <row r="17" spans="3:11" ht="22.5" customHeight="1">
      <c r="C17" s="20">
        <v>20</v>
      </c>
      <c r="E17" s="11"/>
      <c r="F17" s="74">
        <f>SUM(G17:K17)</f>
        <v>9046</v>
      </c>
      <c r="G17" s="44">
        <f>SUM(G19:G23)</f>
        <v>0</v>
      </c>
      <c r="H17" s="44">
        <f>SUM(H19:H23)</f>
        <v>12</v>
      </c>
      <c r="I17" s="44">
        <f>SUM(I19:I23)</f>
        <v>305</v>
      </c>
      <c r="J17" s="44">
        <f>SUM(J19:J23)</f>
        <v>6761</v>
      </c>
      <c r="K17" s="44">
        <f>SUM(K19:K23)</f>
        <v>1968</v>
      </c>
    </row>
    <row r="18" spans="3:11" ht="8.25" customHeight="1">
      <c r="C18" s="20"/>
      <c r="E18" s="11"/>
      <c r="F18" s="74"/>
      <c r="G18" s="44"/>
      <c r="H18" s="44"/>
      <c r="I18" s="44"/>
      <c r="J18" s="44"/>
      <c r="K18" s="44"/>
    </row>
    <row r="19" spans="2:11" ht="21" customHeight="1">
      <c r="B19" s="109" t="s">
        <v>1</v>
      </c>
      <c r="C19" s="128"/>
      <c r="D19" s="128"/>
      <c r="E19" s="11"/>
      <c r="F19" s="72">
        <f>SUM(G19:K19)</f>
        <v>791</v>
      </c>
      <c r="G19" s="45">
        <v>0</v>
      </c>
      <c r="H19" s="45">
        <v>7</v>
      </c>
      <c r="I19" s="45">
        <v>0</v>
      </c>
      <c r="J19" s="45">
        <v>642</v>
      </c>
      <c r="K19" s="45">
        <v>142</v>
      </c>
    </row>
    <row r="20" spans="2:11" ht="18" customHeight="1">
      <c r="B20" s="109" t="s">
        <v>2</v>
      </c>
      <c r="C20" s="128"/>
      <c r="D20" s="128"/>
      <c r="E20" s="11"/>
      <c r="F20" s="72">
        <f>SUM(G20:K20)</f>
        <v>4585</v>
      </c>
      <c r="G20" s="45">
        <v>0</v>
      </c>
      <c r="H20" s="45">
        <v>0</v>
      </c>
      <c r="I20" s="45">
        <v>305</v>
      </c>
      <c r="J20" s="45">
        <v>3554</v>
      </c>
      <c r="K20" s="45">
        <v>726</v>
      </c>
    </row>
    <row r="21" spans="2:11" ht="18" customHeight="1">
      <c r="B21" s="109" t="s">
        <v>3</v>
      </c>
      <c r="C21" s="128"/>
      <c r="D21" s="128"/>
      <c r="E21" s="11"/>
      <c r="F21" s="72">
        <f>SUM(G21:K21)</f>
        <v>264</v>
      </c>
      <c r="G21" s="45">
        <v>0</v>
      </c>
      <c r="H21" s="45">
        <v>0</v>
      </c>
      <c r="I21" s="45">
        <v>0</v>
      </c>
      <c r="J21" s="45">
        <v>218</v>
      </c>
      <c r="K21" s="45">
        <v>46</v>
      </c>
    </row>
    <row r="22" spans="2:11" ht="18" customHeight="1">
      <c r="B22" s="109" t="s">
        <v>4</v>
      </c>
      <c r="C22" s="128"/>
      <c r="D22" s="128"/>
      <c r="E22" s="11"/>
      <c r="F22" s="72">
        <f>SUM(G22:K22)</f>
        <v>3286</v>
      </c>
      <c r="G22" s="45">
        <v>0</v>
      </c>
      <c r="H22" s="45">
        <v>5</v>
      </c>
      <c r="I22" s="45">
        <v>0</v>
      </c>
      <c r="J22" s="45">
        <v>2227</v>
      </c>
      <c r="K22" s="45">
        <v>1054</v>
      </c>
    </row>
    <row r="23" spans="2:11" ht="18" customHeight="1">
      <c r="B23" s="109" t="s">
        <v>5</v>
      </c>
      <c r="C23" s="128"/>
      <c r="D23" s="128"/>
      <c r="E23" s="11"/>
      <c r="F23" s="72">
        <f>SUM(G23:K23)</f>
        <v>120</v>
      </c>
      <c r="G23" s="45">
        <v>0</v>
      </c>
      <c r="H23" s="45">
        <v>0</v>
      </c>
      <c r="I23" s="45">
        <v>0</v>
      </c>
      <c r="J23" s="45">
        <v>120</v>
      </c>
      <c r="K23" s="45">
        <v>0</v>
      </c>
    </row>
    <row r="24" spans="1:11" ht="6" customHeight="1">
      <c r="A24" s="6"/>
      <c r="B24" s="6"/>
      <c r="C24" s="14"/>
      <c r="D24" s="14"/>
      <c r="E24" s="9"/>
      <c r="F24" s="50"/>
      <c r="G24" s="51"/>
      <c r="H24" s="51"/>
      <c r="I24" s="51"/>
      <c r="J24" s="51"/>
      <c r="K24" s="51"/>
    </row>
    <row r="25" ht="13.5" customHeight="1">
      <c r="A25" s="42" t="s">
        <v>10</v>
      </c>
    </row>
  </sheetData>
  <mergeCells count="14">
    <mergeCell ref="B13:D13"/>
    <mergeCell ref="B23:D23"/>
    <mergeCell ref="B19:D19"/>
    <mergeCell ref="B20:D20"/>
    <mergeCell ref="B21:D21"/>
    <mergeCell ref="B22:D22"/>
    <mergeCell ref="G10:G11"/>
    <mergeCell ref="H10:I10"/>
    <mergeCell ref="J10:K10"/>
    <mergeCell ref="A1:K1"/>
    <mergeCell ref="A3:K3"/>
    <mergeCell ref="A9:E11"/>
    <mergeCell ref="F9:F11"/>
    <mergeCell ref="G9:K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N37"/>
  <sheetViews>
    <sheetView showGridLines="0" workbookViewId="0" topLeftCell="A1">
      <selection activeCell="J25" sqref="J25"/>
    </sheetView>
  </sheetViews>
  <sheetFormatPr defaultColWidth="9.00390625" defaultRowHeight="12.75" customHeight="1"/>
  <cols>
    <col min="1" max="1" width="1.625" style="1" customWidth="1"/>
    <col min="2" max="2" width="13.75390625" style="1" customWidth="1"/>
    <col min="3" max="3" width="1.625" style="1" customWidth="1"/>
    <col min="4" max="4" width="15.00390625" style="21" customWidth="1"/>
    <col min="5" max="5" width="2.50390625" style="1" customWidth="1"/>
    <col min="6" max="6" width="15.00390625" style="1" customWidth="1"/>
    <col min="7" max="7" width="1.625" style="1" customWidth="1"/>
    <col min="8" max="8" width="13.75390625" style="1" customWidth="1"/>
    <col min="9" max="9" width="1.625" style="1" customWidth="1"/>
    <col min="10" max="10" width="15.00390625" style="21" customWidth="1"/>
    <col min="11" max="11" width="2.50390625" style="1" customWidth="1"/>
    <col min="12" max="12" width="15.00390625" style="1" customWidth="1"/>
    <col min="13" max="14" width="8.625" style="7" customWidth="1"/>
    <col min="15" max="16384" width="8.625" style="1" customWidth="1"/>
  </cols>
  <sheetData>
    <row r="1" spans="1:14" s="58" customFormat="1" ht="22.5" customHeight="1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65"/>
      <c r="N1" s="65"/>
    </row>
    <row r="2" spans="3:14" s="58" customFormat="1" ht="13.5" customHeight="1">
      <c r="C2" s="61"/>
      <c r="D2" s="66"/>
      <c r="J2" s="64"/>
      <c r="M2" s="65"/>
      <c r="N2" s="65"/>
    </row>
    <row r="3" spans="1:14" s="58" customFormat="1" ht="15" customHeight="1">
      <c r="A3" s="129" t="s">
        <v>49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65"/>
      <c r="N3" s="65"/>
    </row>
    <row r="4" spans="4:14" s="58" customFormat="1" ht="13.5" customHeight="1">
      <c r="D4" s="64"/>
      <c r="E4" s="67"/>
      <c r="F4" s="71"/>
      <c r="G4" s="67"/>
      <c r="H4" s="68"/>
      <c r="I4" s="68"/>
      <c r="J4" s="69"/>
      <c r="L4" s="70"/>
      <c r="M4" s="65"/>
      <c r="N4" s="65"/>
    </row>
    <row r="5" spans="1:12" ht="13.5" customHeight="1" thickBot="1">
      <c r="A5" s="15" t="s">
        <v>8</v>
      </c>
      <c r="F5" s="7"/>
      <c r="G5" s="7"/>
      <c r="H5" s="7"/>
      <c r="I5" s="7"/>
      <c r="J5" s="22"/>
      <c r="L5" s="16" t="s">
        <v>50</v>
      </c>
    </row>
    <row r="6" spans="1:14" s="79" customFormat="1" ht="12" customHeight="1">
      <c r="A6" s="81"/>
      <c r="B6" s="108" t="s">
        <v>60</v>
      </c>
      <c r="C6" s="81"/>
      <c r="D6" s="82"/>
      <c r="E6" s="83"/>
      <c r="F6" s="84"/>
      <c r="G6" s="85"/>
      <c r="H6" s="108" t="s">
        <v>60</v>
      </c>
      <c r="I6" s="77"/>
      <c r="J6" s="86"/>
      <c r="K6" s="87"/>
      <c r="L6" s="81"/>
      <c r="M6" s="88"/>
      <c r="N6" s="88"/>
    </row>
    <row r="7" spans="1:14" s="79" customFormat="1" ht="12" customHeight="1">
      <c r="A7" s="78"/>
      <c r="B7" s="130"/>
      <c r="C7" s="78"/>
      <c r="D7" s="132" t="s">
        <v>0</v>
      </c>
      <c r="E7" s="133"/>
      <c r="F7" s="90" t="s">
        <v>11</v>
      </c>
      <c r="G7" s="91"/>
      <c r="H7" s="130"/>
      <c r="I7" s="89"/>
      <c r="J7" s="132" t="s">
        <v>0</v>
      </c>
      <c r="K7" s="133"/>
      <c r="L7" s="89" t="s">
        <v>11</v>
      </c>
      <c r="M7" s="88"/>
      <c r="N7" s="88"/>
    </row>
    <row r="8" spans="1:14" s="79" customFormat="1" ht="12" customHeight="1">
      <c r="A8" s="92"/>
      <c r="B8" s="131"/>
      <c r="C8" s="92"/>
      <c r="D8" s="94"/>
      <c r="E8" s="95"/>
      <c r="F8" s="96"/>
      <c r="G8" s="97"/>
      <c r="H8" s="131"/>
      <c r="I8" s="93"/>
      <c r="J8" s="98"/>
      <c r="K8" s="99"/>
      <c r="L8" s="93"/>
      <c r="M8" s="88"/>
      <c r="N8" s="88"/>
    </row>
    <row r="9" spans="1:12" ht="6" customHeight="1">
      <c r="A9" s="4"/>
      <c r="B9" s="4"/>
      <c r="C9" s="18"/>
      <c r="D9" s="52"/>
      <c r="F9" s="25"/>
      <c r="G9" s="26"/>
      <c r="H9" s="18"/>
      <c r="I9" s="18"/>
      <c r="J9" s="27"/>
      <c r="K9" s="53"/>
      <c r="L9" s="18"/>
    </row>
    <row r="10" spans="1:12" ht="15.75" customHeight="1">
      <c r="A10" s="10"/>
      <c r="B10" s="54" t="s">
        <v>0</v>
      </c>
      <c r="C10" s="11"/>
      <c r="D10" s="75">
        <f>D12+D21+J12+J18+J32</f>
        <v>9046</v>
      </c>
      <c r="E10" s="28"/>
      <c r="F10" s="29"/>
      <c r="G10" s="101"/>
      <c r="H10" s="23"/>
      <c r="I10" s="23"/>
      <c r="J10" s="102"/>
      <c r="K10" s="103"/>
      <c r="L10" s="106"/>
    </row>
    <row r="11" spans="1:12" ht="15.75" customHeight="1">
      <c r="A11" s="11"/>
      <c r="B11" s="13"/>
      <c r="C11" s="11"/>
      <c r="D11" s="76"/>
      <c r="E11" s="28"/>
      <c r="F11" s="29"/>
      <c r="G11" s="101"/>
      <c r="H11" s="23"/>
      <c r="I11" s="23"/>
      <c r="J11" s="102"/>
      <c r="K11" s="103"/>
      <c r="L11" s="106"/>
    </row>
    <row r="12" spans="1:12" ht="15.75" customHeight="1">
      <c r="A12" s="11"/>
      <c r="B12" s="54" t="s">
        <v>1</v>
      </c>
      <c r="C12" s="11"/>
      <c r="D12" s="75">
        <f>SUM(D13:D19)</f>
        <v>791</v>
      </c>
      <c r="E12" s="28"/>
      <c r="F12" s="29"/>
      <c r="G12" s="30"/>
      <c r="H12" s="54" t="s">
        <v>3</v>
      </c>
      <c r="I12" s="11"/>
      <c r="J12" s="75">
        <f>SUM(J13:J16)</f>
        <v>264</v>
      </c>
      <c r="K12" s="28"/>
      <c r="L12" s="24"/>
    </row>
    <row r="13" spans="1:12" ht="15.75" customHeight="1">
      <c r="A13" s="11"/>
      <c r="B13" s="8" t="s">
        <v>16</v>
      </c>
      <c r="C13" s="11"/>
      <c r="D13" s="76">
        <v>50</v>
      </c>
      <c r="E13" s="28"/>
      <c r="F13" s="104" t="s">
        <v>13</v>
      </c>
      <c r="G13" s="30"/>
      <c r="H13" s="8" t="s">
        <v>12</v>
      </c>
      <c r="I13" s="11"/>
      <c r="J13" s="76">
        <v>48</v>
      </c>
      <c r="K13" s="28"/>
      <c r="L13" s="100" t="s">
        <v>13</v>
      </c>
    </row>
    <row r="14" spans="1:12" ht="15.75" customHeight="1">
      <c r="A14" s="11"/>
      <c r="B14" s="8" t="s">
        <v>18</v>
      </c>
      <c r="C14" s="11"/>
      <c r="D14" s="76">
        <v>120</v>
      </c>
      <c r="E14" s="28"/>
      <c r="F14" s="104" t="s">
        <v>20</v>
      </c>
      <c r="G14" s="30"/>
      <c r="H14" s="8" t="s">
        <v>14</v>
      </c>
      <c r="I14" s="11"/>
      <c r="J14" s="76">
        <v>46</v>
      </c>
      <c r="K14" s="28"/>
      <c r="L14" s="100" t="s">
        <v>15</v>
      </c>
    </row>
    <row r="15" spans="1:12" ht="15.75" customHeight="1">
      <c r="A15" s="11"/>
      <c r="B15" s="8" t="s">
        <v>21</v>
      </c>
      <c r="C15" s="11"/>
      <c r="D15" s="76">
        <v>100</v>
      </c>
      <c r="E15" s="28"/>
      <c r="F15" s="104" t="s">
        <v>15</v>
      </c>
      <c r="G15" s="30"/>
      <c r="H15" s="8" t="s">
        <v>17</v>
      </c>
      <c r="I15" s="13"/>
      <c r="J15" s="76">
        <v>120</v>
      </c>
      <c r="K15" s="31"/>
      <c r="L15" s="78" t="s">
        <v>13</v>
      </c>
    </row>
    <row r="16" spans="1:12" ht="15.75" customHeight="1">
      <c r="A16" s="11"/>
      <c r="B16" s="8" t="s">
        <v>22</v>
      </c>
      <c r="C16" s="11"/>
      <c r="D16" s="76">
        <v>360</v>
      </c>
      <c r="E16" s="28"/>
      <c r="F16" s="104" t="s">
        <v>13</v>
      </c>
      <c r="G16" s="30"/>
      <c r="H16" s="8" t="s">
        <v>19</v>
      </c>
      <c r="I16" s="13"/>
      <c r="J16" s="76">
        <v>50</v>
      </c>
      <c r="K16" s="31"/>
      <c r="L16" s="105" t="s">
        <v>20</v>
      </c>
    </row>
    <row r="17" spans="1:12" ht="15.75" customHeight="1">
      <c r="A17" s="11"/>
      <c r="B17" s="8" t="s">
        <v>23</v>
      </c>
      <c r="C17" s="11"/>
      <c r="D17" s="76">
        <v>7</v>
      </c>
      <c r="E17" s="28"/>
      <c r="F17" s="104" t="s">
        <v>24</v>
      </c>
      <c r="G17" s="30"/>
      <c r="H17" s="8"/>
      <c r="I17" s="13"/>
      <c r="J17" s="76"/>
      <c r="K17" s="31"/>
      <c r="L17" s="105"/>
    </row>
    <row r="18" spans="1:12" ht="15.75" customHeight="1">
      <c r="A18" s="11"/>
      <c r="B18" s="8" t="s">
        <v>26</v>
      </c>
      <c r="C18" s="11"/>
      <c r="D18" s="76">
        <v>112</v>
      </c>
      <c r="E18" s="28"/>
      <c r="F18" s="104" t="s">
        <v>13</v>
      </c>
      <c r="G18" s="30"/>
      <c r="H18" s="54" t="s">
        <v>4</v>
      </c>
      <c r="I18" s="32"/>
      <c r="J18" s="75">
        <f>SUM(J19:J30)</f>
        <v>3286</v>
      </c>
      <c r="K18" s="31"/>
      <c r="L18" s="105"/>
    </row>
    <row r="19" spans="1:12" ht="15.75" customHeight="1">
      <c r="A19" s="11"/>
      <c r="B19" s="8" t="s">
        <v>20</v>
      </c>
      <c r="C19" s="11"/>
      <c r="D19" s="76">
        <v>42</v>
      </c>
      <c r="E19" s="28"/>
      <c r="F19" s="104" t="s">
        <v>15</v>
      </c>
      <c r="G19" s="30"/>
      <c r="H19" s="8" t="s">
        <v>25</v>
      </c>
      <c r="I19" s="13"/>
      <c r="J19" s="76">
        <v>30</v>
      </c>
      <c r="K19" s="31"/>
      <c r="L19" s="105" t="s">
        <v>13</v>
      </c>
    </row>
    <row r="20" spans="1:12" ht="15.75" customHeight="1">
      <c r="A20" s="11"/>
      <c r="B20" s="8"/>
      <c r="C20" s="11"/>
      <c r="D20" s="76"/>
      <c r="E20" s="28"/>
      <c r="F20" s="104"/>
      <c r="G20" s="30"/>
      <c r="H20" s="8" t="s">
        <v>27</v>
      </c>
      <c r="I20" s="13"/>
      <c r="J20" s="76">
        <v>274</v>
      </c>
      <c r="K20" s="31"/>
      <c r="L20" s="105" t="s">
        <v>15</v>
      </c>
    </row>
    <row r="21" spans="1:12" ht="15.75" customHeight="1">
      <c r="A21" s="11"/>
      <c r="B21" s="54" t="s">
        <v>2</v>
      </c>
      <c r="C21" s="11"/>
      <c r="D21" s="75">
        <f>SUM(D22:D34)</f>
        <v>4585</v>
      </c>
      <c r="E21" s="28"/>
      <c r="F21" s="104"/>
      <c r="G21" s="30"/>
      <c r="H21" s="8" t="s">
        <v>28</v>
      </c>
      <c r="I21" s="33"/>
      <c r="J21" s="76">
        <v>178</v>
      </c>
      <c r="K21" s="31"/>
      <c r="L21" s="105" t="s">
        <v>13</v>
      </c>
    </row>
    <row r="22" spans="1:12" ht="15.75" customHeight="1">
      <c r="A22" s="11"/>
      <c r="B22" s="8" t="s">
        <v>29</v>
      </c>
      <c r="C22" s="11"/>
      <c r="D22" s="76">
        <v>822</v>
      </c>
      <c r="E22" s="28"/>
      <c r="F22" s="104" t="s">
        <v>13</v>
      </c>
      <c r="G22" s="30"/>
      <c r="H22" s="23" t="s">
        <v>20</v>
      </c>
      <c r="I22" s="13"/>
      <c r="J22" s="76">
        <v>227</v>
      </c>
      <c r="K22" s="31"/>
      <c r="L22" s="105" t="s">
        <v>15</v>
      </c>
    </row>
    <row r="23" spans="1:12" ht="15.75" customHeight="1">
      <c r="A23" s="11"/>
      <c r="B23" s="8" t="s">
        <v>20</v>
      </c>
      <c r="C23" s="11"/>
      <c r="D23" s="76">
        <v>270</v>
      </c>
      <c r="E23" s="28"/>
      <c r="F23" s="104" t="s">
        <v>15</v>
      </c>
      <c r="G23" s="30"/>
      <c r="H23" s="8" t="s">
        <v>30</v>
      </c>
      <c r="I23" s="13"/>
      <c r="J23" s="76">
        <v>136</v>
      </c>
      <c r="K23" s="31"/>
      <c r="L23" s="105" t="s">
        <v>13</v>
      </c>
    </row>
    <row r="24" spans="1:12" ht="15.75" customHeight="1">
      <c r="A24" s="11"/>
      <c r="B24" s="8" t="s">
        <v>32</v>
      </c>
      <c r="C24" s="11"/>
      <c r="D24" s="76">
        <v>219</v>
      </c>
      <c r="E24" s="28"/>
      <c r="F24" s="104" t="s">
        <v>33</v>
      </c>
      <c r="G24" s="30"/>
      <c r="H24" s="8" t="s">
        <v>31</v>
      </c>
      <c r="I24" s="34"/>
      <c r="J24" s="76">
        <v>388</v>
      </c>
      <c r="K24" s="31"/>
      <c r="L24" s="105" t="s">
        <v>15</v>
      </c>
    </row>
    <row r="25" spans="1:12" ht="15.75" customHeight="1">
      <c r="A25" s="11"/>
      <c r="B25" s="8" t="s">
        <v>20</v>
      </c>
      <c r="C25" s="11"/>
      <c r="D25" s="76">
        <v>572</v>
      </c>
      <c r="E25" s="28"/>
      <c r="F25" s="104" t="s">
        <v>13</v>
      </c>
      <c r="G25" s="30"/>
      <c r="H25" s="35" t="s">
        <v>34</v>
      </c>
      <c r="I25" s="13"/>
      <c r="J25" s="76">
        <v>5</v>
      </c>
      <c r="K25" s="31"/>
      <c r="L25" s="105" t="s">
        <v>24</v>
      </c>
    </row>
    <row r="26" spans="1:12" ht="15.75" customHeight="1">
      <c r="A26" s="11"/>
      <c r="B26" s="8" t="s">
        <v>36</v>
      </c>
      <c r="C26" s="11"/>
      <c r="D26" s="76">
        <v>86</v>
      </c>
      <c r="E26" s="28"/>
      <c r="F26" s="104" t="s">
        <v>33</v>
      </c>
      <c r="G26" s="30"/>
      <c r="H26" s="8" t="s">
        <v>35</v>
      </c>
      <c r="I26" s="13"/>
      <c r="J26" s="76">
        <v>662</v>
      </c>
      <c r="K26" s="31"/>
      <c r="L26" s="105" t="s">
        <v>13</v>
      </c>
    </row>
    <row r="27" spans="1:12" ht="15.75" customHeight="1">
      <c r="A27" s="11"/>
      <c r="B27" s="8" t="s">
        <v>20</v>
      </c>
      <c r="C27" s="11"/>
      <c r="D27" s="76">
        <v>1350</v>
      </c>
      <c r="E27" s="28"/>
      <c r="F27" s="104" t="s">
        <v>13</v>
      </c>
      <c r="G27" s="30"/>
      <c r="H27" s="8" t="s">
        <v>37</v>
      </c>
      <c r="I27" s="13"/>
      <c r="J27" s="76">
        <v>170</v>
      </c>
      <c r="K27" s="31"/>
      <c r="L27" s="105" t="s">
        <v>20</v>
      </c>
    </row>
    <row r="28" spans="1:12" ht="15.75" customHeight="1">
      <c r="A28" s="11"/>
      <c r="B28" s="8" t="s">
        <v>20</v>
      </c>
      <c r="C28" s="11"/>
      <c r="D28" s="76">
        <v>216</v>
      </c>
      <c r="E28" s="28"/>
      <c r="F28" s="104" t="s">
        <v>15</v>
      </c>
      <c r="G28" s="30"/>
      <c r="H28" s="8" t="s">
        <v>20</v>
      </c>
      <c r="I28" s="13"/>
      <c r="J28" s="76">
        <v>165</v>
      </c>
      <c r="K28" s="31"/>
      <c r="L28" s="105" t="s">
        <v>15</v>
      </c>
    </row>
    <row r="29" spans="1:12" ht="15.75" customHeight="1">
      <c r="A29" s="11"/>
      <c r="B29" s="8" t="s">
        <v>39</v>
      </c>
      <c r="C29" s="11"/>
      <c r="D29" s="76">
        <v>230</v>
      </c>
      <c r="E29" s="28"/>
      <c r="F29" s="104" t="s">
        <v>13</v>
      </c>
      <c r="G29" s="30"/>
      <c r="H29" s="35" t="s">
        <v>38</v>
      </c>
      <c r="I29" s="13"/>
      <c r="J29" s="76">
        <v>438</v>
      </c>
      <c r="K29" s="31"/>
      <c r="L29" s="105" t="s">
        <v>13</v>
      </c>
    </row>
    <row r="30" spans="1:12" ht="15.75" customHeight="1">
      <c r="A30" s="11"/>
      <c r="B30" s="8" t="s">
        <v>41</v>
      </c>
      <c r="C30" s="11"/>
      <c r="D30" s="76">
        <v>130</v>
      </c>
      <c r="E30" s="28"/>
      <c r="F30" s="104" t="s">
        <v>20</v>
      </c>
      <c r="G30" s="30"/>
      <c r="H30" s="8" t="s">
        <v>40</v>
      </c>
      <c r="I30" s="13"/>
      <c r="J30" s="76">
        <v>613</v>
      </c>
      <c r="K30" s="31"/>
      <c r="L30" s="105" t="s">
        <v>20</v>
      </c>
    </row>
    <row r="31" spans="1:12" ht="15.75" customHeight="1">
      <c r="A31" s="11"/>
      <c r="B31" s="8" t="s">
        <v>20</v>
      </c>
      <c r="C31" s="11"/>
      <c r="D31" s="76">
        <v>240</v>
      </c>
      <c r="E31" s="28"/>
      <c r="F31" s="104" t="s">
        <v>15</v>
      </c>
      <c r="G31" s="30"/>
      <c r="H31" s="8"/>
      <c r="I31" s="13"/>
      <c r="J31" s="73"/>
      <c r="K31" s="31"/>
      <c r="L31" s="105"/>
    </row>
    <row r="32" spans="1:12" ht="15.75" customHeight="1">
      <c r="A32" s="11"/>
      <c r="B32" s="8" t="s">
        <v>42</v>
      </c>
      <c r="C32" s="11"/>
      <c r="D32" s="76">
        <v>170</v>
      </c>
      <c r="E32" s="28"/>
      <c r="F32" s="104" t="s">
        <v>13</v>
      </c>
      <c r="G32" s="30"/>
      <c r="H32" s="54" t="s">
        <v>5</v>
      </c>
      <c r="I32" s="34"/>
      <c r="J32" s="75">
        <f>SUM(J33:J34)</f>
        <v>120</v>
      </c>
      <c r="K32" s="31"/>
      <c r="L32" s="105"/>
    </row>
    <row r="33" spans="1:12" ht="15.75" customHeight="1">
      <c r="A33" s="11"/>
      <c r="B33" s="8" t="s">
        <v>44</v>
      </c>
      <c r="C33" s="11"/>
      <c r="D33" s="76">
        <v>180</v>
      </c>
      <c r="E33" s="28"/>
      <c r="F33" s="104" t="s">
        <v>20</v>
      </c>
      <c r="G33" s="30"/>
      <c r="H33" s="8" t="s">
        <v>43</v>
      </c>
      <c r="I33" s="32"/>
      <c r="J33" s="76">
        <v>48</v>
      </c>
      <c r="K33" s="31"/>
      <c r="L33" s="105" t="s">
        <v>13</v>
      </c>
    </row>
    <row r="34" spans="1:12" ht="15.75" customHeight="1">
      <c r="A34" s="11"/>
      <c r="B34" s="8" t="s">
        <v>46</v>
      </c>
      <c r="C34" s="11"/>
      <c r="D34" s="76">
        <v>100</v>
      </c>
      <c r="E34" s="28"/>
      <c r="F34" s="104" t="s">
        <v>20</v>
      </c>
      <c r="G34" s="30"/>
      <c r="H34" s="8" t="s">
        <v>45</v>
      </c>
      <c r="I34" s="13"/>
      <c r="J34" s="76">
        <v>72</v>
      </c>
      <c r="K34" s="31"/>
      <c r="L34" s="105" t="s">
        <v>20</v>
      </c>
    </row>
    <row r="35" spans="1:12" ht="3.75" customHeight="1">
      <c r="A35" s="6"/>
      <c r="B35" s="6"/>
      <c r="C35" s="6"/>
      <c r="D35" s="55"/>
      <c r="E35" s="12"/>
      <c r="F35" s="36"/>
      <c r="G35" s="37"/>
      <c r="H35" s="14"/>
      <c r="I35" s="14"/>
      <c r="J35" s="38"/>
      <c r="K35" s="56"/>
      <c r="L35" s="39"/>
    </row>
    <row r="36" spans="1:12" ht="12" customHeight="1">
      <c r="A36" s="42" t="s">
        <v>10</v>
      </c>
      <c r="H36" s="40"/>
      <c r="I36" s="40"/>
      <c r="J36" s="41"/>
      <c r="K36" s="21"/>
      <c r="L36" s="21"/>
    </row>
    <row r="37" spans="1:12" ht="12" customHeight="1">
      <c r="A37" s="11"/>
      <c r="K37" s="21"/>
      <c r="L37" s="21"/>
    </row>
  </sheetData>
  <mergeCells count="6">
    <mergeCell ref="A3:L3"/>
    <mergeCell ref="A1:L1"/>
    <mergeCell ref="B6:B8"/>
    <mergeCell ref="H6:H8"/>
    <mergeCell ref="D7:E7"/>
    <mergeCell ref="J7:K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2010-02-26T05:40:15Z</cp:lastPrinted>
  <dcterms:created xsi:type="dcterms:W3CDTF">1997-01-08T22:48:59Z</dcterms:created>
  <dcterms:modified xsi:type="dcterms:W3CDTF">2010-03-12T06:09:08Z</dcterms:modified>
  <cp:category/>
  <cp:version/>
  <cp:contentType/>
  <cp:contentStatus/>
</cp:coreProperties>
</file>