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activeTab="0"/>
  </bookViews>
  <sheets>
    <sheet name="20年版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<sst xmlns="http://schemas.openxmlformats.org/spreadsheetml/2006/main" count="29" uniqueCount="23">
  <si>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第一種</t>
  </si>
  <si>
    <t>定形外</t>
  </si>
  <si>
    <t>第三種</t>
  </si>
  <si>
    <t>第四種</t>
  </si>
  <si>
    <t>（単位  千通  千個）</t>
  </si>
  <si>
    <t>総数</t>
  </si>
  <si>
    <t>総数</t>
  </si>
  <si>
    <t>普通</t>
  </si>
  <si>
    <t>特殊</t>
  </si>
  <si>
    <t>第二種</t>
  </si>
  <si>
    <t>書留</t>
  </si>
  <si>
    <t>定形</t>
  </si>
  <si>
    <t>小包</t>
  </si>
  <si>
    <t>年度</t>
  </si>
  <si>
    <t>通常</t>
  </si>
  <si>
    <t>資料  日本郵政公社東北支社</t>
  </si>
  <si>
    <t>122  郵便利用状況</t>
  </si>
  <si>
    <t xml:space="preserve">  平成19年4月</t>
  </si>
  <si>
    <t xml:space="preserve">  平成20年1月</t>
  </si>
  <si>
    <t>本表は仙台市内局の引受郵便物数である。配達記録郵便等は速達等に含む。</t>
  </si>
  <si>
    <t>x</t>
  </si>
  <si>
    <t>速達等</t>
  </si>
  <si>
    <t>平成  16  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</si>
</sst>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9">
    <font>
      <sz val="11"/>
      <name val="ＭＳ 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3" fillId="0" borderId="5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4" fillId="0" borderId="5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/>
    </xf>
    <xf numFmtId="176" fontId="0" fillId="0" borderId="1" xfId="0" applyNumberFormat="1" applyFill="1" applyBorder="1" applyAlignment="1">
      <alignment/>
    </xf>
    <xf numFmtId="176" fontId="3" fillId="0" borderId="0" xfId="0" applyNumberFormat="1" applyFont="1" applyFill="1" applyBorder="1" applyAlignment="1">
      <alignment horizontal="right"/>
    </xf>
    <xf numFmtId="176" fontId="0" fillId="0" borderId="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8" xfId="0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176" fontId="8" fillId="0" borderId="0" xfId="0" applyNumberFormat="1" applyFont="1" applyFill="1" applyAlignment="1">
      <alignment horizontal="right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609600</xdr:colOff>
      <xdr:row>28</xdr:row>
      <xdr:rowOff>0</xdr:rowOff>
    </xdr:from>
    <xdr:ext cx="95250" cy="209550"/>
    <xdr:sp>
      <xdr:nvSpPr>
        <xdr:cNvPr id="1" name="TextBox 1"/>
        <xdr:cNvSpPr txBox="1">
          <a:spLocks noChangeArrowheads="1"/>
        </xdr:cNvSpPr>
      </xdr:nvSpPr>
      <xdr:spPr>
        <a:xfrm>
          <a:off x="3705225" y="52768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workbookViewId="0" topLeftCell="A1">
      <selection activeCell="G17" sqref="G17"/>
    </sheetView>
  </sheetViews>
  <sheetFormatPr defaultColWidth="8.796875" defaultRowHeight="18" customHeight="1"/>
  <cols>
    <col min="1" max="1" width="2.59765625" style="2" customWidth="1"/>
    <col min="2" max="2" width="6.09765625" style="2" customWidth="1"/>
    <col min="3" max="3" width="6.59765625" style="2" customWidth="1"/>
    <col min="4" max="13" width="8.59765625" style="2" customWidth="1"/>
    <col min="14" max="14" width="14" style="2" customWidth="1"/>
    <col min="15" max="16384" width="12.3984375" style="2" customWidth="1"/>
  </cols>
  <sheetData>
    <row r="1" ht="18" customHeight="1">
      <c r="A1" s="3" t="s">
        <v>16</v>
      </c>
    </row>
    <row r="3" ht="18" customHeight="1">
      <c r="A3" s="4" t="s">
        <v>19</v>
      </c>
    </row>
    <row r="5" ht="13.5" customHeight="1" thickBot="1">
      <c r="A5" s="5" t="s">
        <v>4</v>
      </c>
    </row>
    <row r="6" spans="1:13" ht="15" customHeight="1">
      <c r="A6" s="26" t="s">
        <v>13</v>
      </c>
      <c r="B6" s="27"/>
      <c r="C6" s="28"/>
      <c r="D6" s="43" t="s">
        <v>5</v>
      </c>
      <c r="E6" s="47" t="s">
        <v>14</v>
      </c>
      <c r="F6" s="48"/>
      <c r="G6" s="48"/>
      <c r="H6" s="48"/>
      <c r="I6" s="48"/>
      <c r="J6" s="48"/>
      <c r="K6" s="48"/>
      <c r="L6" s="49"/>
      <c r="M6" s="44" t="s">
        <v>12</v>
      </c>
    </row>
    <row r="7" spans="1:13" ht="15" customHeight="1">
      <c r="A7" s="29"/>
      <c r="B7" s="30"/>
      <c r="C7" s="31"/>
      <c r="D7" s="42"/>
      <c r="E7" s="39" t="s">
        <v>6</v>
      </c>
      <c r="F7" s="37" t="s">
        <v>7</v>
      </c>
      <c r="G7" s="50"/>
      <c r="H7" s="50"/>
      <c r="I7" s="50"/>
      <c r="J7" s="38"/>
      <c r="K7" s="37" t="s">
        <v>8</v>
      </c>
      <c r="L7" s="38"/>
      <c r="M7" s="45"/>
    </row>
    <row r="8" spans="1:13" ht="15" customHeight="1">
      <c r="A8" s="29"/>
      <c r="B8" s="30"/>
      <c r="C8" s="31"/>
      <c r="D8" s="42"/>
      <c r="E8" s="42"/>
      <c r="F8" s="37" t="s">
        <v>0</v>
      </c>
      <c r="G8" s="38"/>
      <c r="H8" s="39" t="s">
        <v>9</v>
      </c>
      <c r="I8" s="39" t="s">
        <v>2</v>
      </c>
      <c r="J8" s="39" t="s">
        <v>3</v>
      </c>
      <c r="K8" s="39" t="s">
        <v>10</v>
      </c>
      <c r="L8" s="39" t="s">
        <v>21</v>
      </c>
      <c r="M8" s="45"/>
    </row>
    <row r="9" spans="1:13" ht="15" customHeight="1">
      <c r="A9" s="32"/>
      <c r="B9" s="33"/>
      <c r="C9" s="34"/>
      <c r="D9" s="40"/>
      <c r="E9" s="40"/>
      <c r="F9" s="7" t="s">
        <v>11</v>
      </c>
      <c r="G9" s="8" t="s">
        <v>1</v>
      </c>
      <c r="H9" s="40"/>
      <c r="I9" s="40"/>
      <c r="J9" s="40"/>
      <c r="K9" s="40"/>
      <c r="L9" s="40"/>
      <c r="M9" s="46"/>
    </row>
    <row r="10" spans="1:13" ht="6" customHeight="1">
      <c r="A10" s="9"/>
      <c r="B10" s="6"/>
      <c r="C10" s="10"/>
      <c r="D10" s="11"/>
      <c r="E10" s="12"/>
      <c r="F10" s="12"/>
      <c r="G10" s="12"/>
      <c r="H10" s="12"/>
      <c r="I10" s="12"/>
      <c r="J10" s="12"/>
      <c r="K10" s="12"/>
      <c r="L10" s="12"/>
      <c r="M10" s="12"/>
    </row>
    <row r="11" spans="1:14" ht="19.5" customHeight="1">
      <c r="A11" s="24" t="s">
        <v>22</v>
      </c>
      <c r="B11" s="24"/>
      <c r="C11" s="25"/>
      <c r="D11" s="13">
        <f>E11+M11</f>
        <v>261643</v>
      </c>
      <c r="E11" s="14">
        <v>244095</v>
      </c>
      <c r="F11" s="14">
        <v>128890</v>
      </c>
      <c r="G11" s="14">
        <v>12585</v>
      </c>
      <c r="H11" s="14">
        <v>92818</v>
      </c>
      <c r="I11" s="14">
        <v>4197</v>
      </c>
      <c r="J11" s="14">
        <v>261</v>
      </c>
      <c r="K11" s="14">
        <v>1301</v>
      </c>
      <c r="L11" s="14">
        <v>4042</v>
      </c>
      <c r="M11" s="14">
        <v>17548</v>
      </c>
      <c r="N11" s="1"/>
    </row>
    <row r="12" spans="1:14" ht="12.75" customHeight="1">
      <c r="A12" s="24">
        <v>17</v>
      </c>
      <c r="B12" s="24"/>
      <c r="C12" s="25"/>
      <c r="D12" s="13">
        <v>252792</v>
      </c>
      <c r="E12" s="14">
        <v>224897</v>
      </c>
      <c r="F12" s="14">
        <v>116604</v>
      </c>
      <c r="G12" s="14">
        <v>12954</v>
      </c>
      <c r="H12" s="14">
        <v>85579</v>
      </c>
      <c r="I12" s="14">
        <v>3851</v>
      </c>
      <c r="J12" s="14">
        <v>293</v>
      </c>
      <c r="K12" s="14">
        <v>1275</v>
      </c>
      <c r="L12" s="14">
        <v>4341</v>
      </c>
      <c r="M12" s="14">
        <v>27896</v>
      </c>
      <c r="N12" s="1"/>
    </row>
    <row r="13" spans="1:14" ht="12.75" customHeight="1">
      <c r="A13" s="24">
        <v>18</v>
      </c>
      <c r="B13" s="24"/>
      <c r="C13" s="25"/>
      <c r="D13" s="13">
        <v>246969</v>
      </c>
      <c r="E13" s="14">
        <v>213286</v>
      </c>
      <c r="F13" s="14">
        <v>109553</v>
      </c>
      <c r="G13" s="14">
        <v>10807</v>
      </c>
      <c r="H13" s="14">
        <v>83865</v>
      </c>
      <c r="I13" s="14">
        <v>3356</v>
      </c>
      <c r="J13" s="14">
        <v>278</v>
      </c>
      <c r="K13" s="14">
        <v>1142</v>
      </c>
      <c r="L13" s="14">
        <v>4285</v>
      </c>
      <c r="M13" s="14">
        <v>30683</v>
      </c>
      <c r="N13" s="1"/>
    </row>
    <row r="14" spans="1:14" ht="19.5" customHeight="1">
      <c r="A14" s="35">
        <v>19</v>
      </c>
      <c r="B14" s="35"/>
      <c r="C14" s="36"/>
      <c r="D14" s="15">
        <f>SUM(D15:D26)</f>
        <v>231950</v>
      </c>
      <c r="E14" s="16">
        <v>216142</v>
      </c>
      <c r="F14" s="16">
        <f>SUM(F15:F26)</f>
        <v>105180</v>
      </c>
      <c r="G14" s="16">
        <f aca="true" t="shared" si="0" ref="G14:L14">SUM(G15:G26)</f>
        <v>11356</v>
      </c>
      <c r="H14" s="16">
        <f t="shared" si="0"/>
        <v>91099</v>
      </c>
      <c r="I14" s="16">
        <f t="shared" si="0"/>
        <v>2752</v>
      </c>
      <c r="J14" s="16">
        <f t="shared" si="0"/>
        <v>269</v>
      </c>
      <c r="K14" s="16">
        <f t="shared" si="0"/>
        <v>1076</v>
      </c>
      <c r="L14" s="16">
        <f t="shared" si="0"/>
        <v>4408</v>
      </c>
      <c r="M14" s="23" t="s">
        <v>20</v>
      </c>
      <c r="N14" s="1"/>
    </row>
    <row r="15" spans="2:14" ht="19.5" customHeight="1">
      <c r="B15" s="24" t="s">
        <v>17</v>
      </c>
      <c r="C15" s="25"/>
      <c r="D15" s="13">
        <f>E15+M15</f>
        <v>21266</v>
      </c>
      <c r="E15" s="14">
        <v>18228</v>
      </c>
      <c r="F15" s="14">
        <v>9499</v>
      </c>
      <c r="G15" s="14">
        <v>846</v>
      </c>
      <c r="H15" s="14">
        <v>7158</v>
      </c>
      <c r="I15" s="14">
        <v>262</v>
      </c>
      <c r="J15" s="14">
        <v>22</v>
      </c>
      <c r="K15" s="14">
        <v>89</v>
      </c>
      <c r="L15" s="14">
        <v>351</v>
      </c>
      <c r="M15" s="14">
        <v>3038</v>
      </c>
      <c r="N15" s="1"/>
    </row>
    <row r="16" spans="3:14" ht="12.75" customHeight="1">
      <c r="C16" s="17">
        <v>5</v>
      </c>
      <c r="D16" s="13">
        <f>E16+M16</f>
        <v>18811</v>
      </c>
      <c r="E16" s="14">
        <v>16517</v>
      </c>
      <c r="F16" s="14">
        <v>9002</v>
      </c>
      <c r="G16" s="14">
        <v>876</v>
      </c>
      <c r="H16" s="14">
        <v>6010</v>
      </c>
      <c r="I16" s="14">
        <v>180</v>
      </c>
      <c r="J16" s="14">
        <v>27</v>
      </c>
      <c r="K16" s="14">
        <v>86</v>
      </c>
      <c r="L16" s="14">
        <v>336</v>
      </c>
      <c r="M16" s="14">
        <v>2294</v>
      </c>
      <c r="N16" s="1"/>
    </row>
    <row r="17" spans="3:14" ht="12.75" customHeight="1">
      <c r="C17" s="17">
        <v>6</v>
      </c>
      <c r="D17" s="13">
        <f>E17+M17</f>
        <v>24111</v>
      </c>
      <c r="E17" s="14">
        <v>20737</v>
      </c>
      <c r="F17" s="14">
        <v>10179</v>
      </c>
      <c r="G17" s="14">
        <v>928</v>
      </c>
      <c r="H17" s="14">
        <v>8914</v>
      </c>
      <c r="I17" s="14">
        <v>287</v>
      </c>
      <c r="J17" s="14">
        <v>24</v>
      </c>
      <c r="K17" s="14">
        <v>79</v>
      </c>
      <c r="L17" s="14">
        <v>325</v>
      </c>
      <c r="M17" s="14">
        <v>3374</v>
      </c>
      <c r="N17" s="1"/>
    </row>
    <row r="18" spans="3:14" ht="19.5" customHeight="1">
      <c r="C18" s="17">
        <v>7</v>
      </c>
      <c r="D18" s="13">
        <v>19292</v>
      </c>
      <c r="E18" s="14">
        <v>17001</v>
      </c>
      <c r="F18" s="14">
        <v>8638</v>
      </c>
      <c r="G18" s="14">
        <v>811</v>
      </c>
      <c r="H18" s="14">
        <v>6949</v>
      </c>
      <c r="I18" s="14">
        <v>173</v>
      </c>
      <c r="J18" s="14">
        <v>14</v>
      </c>
      <c r="K18" s="14">
        <v>90</v>
      </c>
      <c r="L18" s="14">
        <v>326</v>
      </c>
      <c r="M18" s="14">
        <v>2289</v>
      </c>
      <c r="N18" s="1"/>
    </row>
    <row r="19" spans="3:14" ht="12.75" customHeight="1">
      <c r="C19" s="17">
        <v>8</v>
      </c>
      <c r="D19" s="13">
        <f>E19+M19</f>
        <v>19706</v>
      </c>
      <c r="E19" s="14">
        <v>16925</v>
      </c>
      <c r="F19" s="14">
        <v>9018</v>
      </c>
      <c r="G19" s="14">
        <v>816</v>
      </c>
      <c r="H19" s="14">
        <v>6531</v>
      </c>
      <c r="I19" s="14">
        <v>129</v>
      </c>
      <c r="J19" s="14">
        <v>20</v>
      </c>
      <c r="K19" s="14">
        <v>80</v>
      </c>
      <c r="L19" s="14">
        <v>331</v>
      </c>
      <c r="M19" s="14">
        <v>2781</v>
      </c>
      <c r="N19" s="41"/>
    </row>
    <row r="20" spans="3:14" ht="12.75" customHeight="1">
      <c r="C20" s="17">
        <v>9</v>
      </c>
      <c r="D20" s="13">
        <v>17975</v>
      </c>
      <c r="E20" s="14">
        <v>15945</v>
      </c>
      <c r="F20" s="14">
        <v>8202</v>
      </c>
      <c r="G20" s="14">
        <v>882</v>
      </c>
      <c r="H20" s="14">
        <v>6014</v>
      </c>
      <c r="I20" s="14">
        <v>260</v>
      </c>
      <c r="J20" s="14">
        <v>17</v>
      </c>
      <c r="K20" s="14">
        <v>75</v>
      </c>
      <c r="L20" s="14">
        <v>495</v>
      </c>
      <c r="M20" s="14">
        <v>2031</v>
      </c>
      <c r="N20" s="41"/>
    </row>
    <row r="21" spans="3:14" ht="19.5" customHeight="1">
      <c r="C21" s="17">
        <v>10</v>
      </c>
      <c r="D21" s="13">
        <f aca="true" t="shared" si="1" ref="D21:D26">E21</f>
        <v>20728</v>
      </c>
      <c r="E21" s="14">
        <v>20728</v>
      </c>
      <c r="F21" s="14">
        <v>8730</v>
      </c>
      <c r="G21" s="14">
        <v>772</v>
      </c>
      <c r="H21" s="14">
        <v>10492</v>
      </c>
      <c r="I21" s="14">
        <v>270</v>
      </c>
      <c r="J21" s="14">
        <v>28</v>
      </c>
      <c r="K21" s="14">
        <v>88</v>
      </c>
      <c r="L21" s="14">
        <v>349</v>
      </c>
      <c r="M21" s="21" t="s">
        <v>20</v>
      </c>
      <c r="N21" s="41"/>
    </row>
    <row r="22" spans="3:14" ht="12.75" customHeight="1">
      <c r="C22" s="17">
        <v>11</v>
      </c>
      <c r="D22" s="13">
        <f t="shared" si="1"/>
        <v>17711</v>
      </c>
      <c r="E22" s="14">
        <v>17711</v>
      </c>
      <c r="F22" s="14">
        <v>8941</v>
      </c>
      <c r="G22" s="14">
        <v>975</v>
      </c>
      <c r="H22" s="14">
        <v>7074</v>
      </c>
      <c r="I22" s="14">
        <v>265</v>
      </c>
      <c r="J22" s="14">
        <v>18</v>
      </c>
      <c r="K22" s="14">
        <v>92</v>
      </c>
      <c r="L22" s="14">
        <v>346</v>
      </c>
      <c r="M22" s="21" t="s">
        <v>20</v>
      </c>
      <c r="N22" s="1"/>
    </row>
    <row r="23" spans="3:14" ht="12.75" customHeight="1">
      <c r="C23" s="17">
        <v>12</v>
      </c>
      <c r="D23" s="13">
        <f t="shared" si="1"/>
        <v>19551</v>
      </c>
      <c r="E23" s="14">
        <v>19551</v>
      </c>
      <c r="F23" s="14">
        <v>8470</v>
      </c>
      <c r="G23" s="14">
        <v>817</v>
      </c>
      <c r="H23" s="14">
        <v>9520</v>
      </c>
      <c r="I23" s="14">
        <v>274</v>
      </c>
      <c r="J23" s="14">
        <v>26</v>
      </c>
      <c r="K23" s="14">
        <v>103</v>
      </c>
      <c r="L23" s="14">
        <v>340</v>
      </c>
      <c r="M23" s="21" t="s">
        <v>20</v>
      </c>
      <c r="N23" s="1"/>
    </row>
    <row r="24" spans="2:14" ht="19.5" customHeight="1">
      <c r="B24" s="24" t="s">
        <v>18</v>
      </c>
      <c r="C24" s="25"/>
      <c r="D24" s="13">
        <f t="shared" si="1"/>
        <v>18456</v>
      </c>
      <c r="E24" s="14">
        <v>18456</v>
      </c>
      <c r="F24" s="14">
        <v>8217</v>
      </c>
      <c r="G24" s="14">
        <v>874</v>
      </c>
      <c r="H24" s="14">
        <v>8750</v>
      </c>
      <c r="I24" s="14">
        <v>137</v>
      </c>
      <c r="J24" s="14">
        <v>15</v>
      </c>
      <c r="K24" s="14">
        <v>102</v>
      </c>
      <c r="L24" s="14">
        <v>360</v>
      </c>
      <c r="M24" s="21" t="s">
        <v>20</v>
      </c>
      <c r="N24" s="1"/>
    </row>
    <row r="25" spans="3:14" ht="12.75" customHeight="1">
      <c r="C25" s="17">
        <v>2</v>
      </c>
      <c r="D25" s="13">
        <f t="shared" si="1"/>
        <v>16247</v>
      </c>
      <c r="E25" s="14">
        <v>16247</v>
      </c>
      <c r="F25" s="14">
        <v>8066</v>
      </c>
      <c r="G25" s="14">
        <v>847</v>
      </c>
      <c r="H25" s="14">
        <v>6583</v>
      </c>
      <c r="I25" s="14">
        <v>257</v>
      </c>
      <c r="J25" s="14">
        <v>33</v>
      </c>
      <c r="K25" s="14">
        <v>93</v>
      </c>
      <c r="L25" s="14">
        <v>367</v>
      </c>
      <c r="M25" s="21" t="s">
        <v>20</v>
      </c>
      <c r="N25" s="1"/>
    </row>
    <row r="26" spans="3:14" ht="12.75" customHeight="1">
      <c r="C26" s="17">
        <v>3</v>
      </c>
      <c r="D26" s="13">
        <f t="shared" si="1"/>
        <v>18096</v>
      </c>
      <c r="E26" s="14">
        <v>18096</v>
      </c>
      <c r="F26" s="14">
        <v>8218</v>
      </c>
      <c r="G26" s="14">
        <v>1912</v>
      </c>
      <c r="H26" s="14">
        <v>7104</v>
      </c>
      <c r="I26" s="14">
        <v>258</v>
      </c>
      <c r="J26" s="14">
        <v>25</v>
      </c>
      <c r="K26" s="14">
        <v>99</v>
      </c>
      <c r="L26" s="14">
        <v>482</v>
      </c>
      <c r="M26" s="21" t="s">
        <v>20</v>
      </c>
      <c r="N26" s="1"/>
    </row>
    <row r="27" spans="1:13" ht="6" customHeight="1">
      <c r="A27" s="18"/>
      <c r="B27" s="18"/>
      <c r="C27" s="19"/>
      <c r="D27" s="22"/>
      <c r="E27" s="20"/>
      <c r="F27" s="20"/>
      <c r="G27" s="20"/>
      <c r="H27" s="20"/>
      <c r="I27" s="20"/>
      <c r="J27" s="20"/>
      <c r="K27" s="20"/>
      <c r="L27" s="20"/>
      <c r="M27" s="20"/>
    </row>
    <row r="28" ht="13.5" customHeight="1">
      <c r="A28" s="5" t="s">
        <v>15</v>
      </c>
    </row>
  </sheetData>
  <mergeCells count="20">
    <mergeCell ref="N19:N21"/>
    <mergeCell ref="J8:J9"/>
    <mergeCell ref="E7:E9"/>
    <mergeCell ref="D6:D9"/>
    <mergeCell ref="M6:M9"/>
    <mergeCell ref="K8:K9"/>
    <mergeCell ref="L8:L9"/>
    <mergeCell ref="E6:L6"/>
    <mergeCell ref="F7:J7"/>
    <mergeCell ref="K7:L7"/>
    <mergeCell ref="F8:G8"/>
    <mergeCell ref="H8:H9"/>
    <mergeCell ref="I8:I9"/>
    <mergeCell ref="B15:C15"/>
    <mergeCell ref="B24:C24"/>
    <mergeCell ref="A6:C9"/>
    <mergeCell ref="A14:C14"/>
    <mergeCell ref="A11:C11"/>
    <mergeCell ref="A12:C12"/>
    <mergeCell ref="A13:C13"/>
  </mergeCells>
  <printOptions/>
  <pageMargins left="0.59" right="0.58" top="0.52" bottom="1" header="0.512" footer="0.512"/>
  <pageSetup horizontalDpi="600" verticalDpi="600" orientation="landscape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仙台市</cp:lastModifiedBy>
  <cp:lastPrinted>2008-03-13T07:53:16Z</cp:lastPrinted>
  <dcterms:created xsi:type="dcterms:W3CDTF">1998-12-08T06:34:59Z</dcterms:created>
  <dcterms:modified xsi:type="dcterms:W3CDTF">2009-04-08T06:50:22Z</dcterms:modified>
  <cp:category/>
  <cp:version/>
  <cp:contentType/>
  <cp:contentStatus/>
</cp:coreProperties>
</file>