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0"/>
  </bookViews>
  <sheets>
    <sheet name="20年版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'20年版'!$A$1:$AA$19</definedName>
    <definedName name="_xlnm.Print_Titles" localSheetId="0">'20年版'!$2:$10</definedName>
  </definedNames>
  <calcPr fullCalcOnLoad="1" refMode="R1C1"/>
</workbook>
</file>

<file path=xl/sharedStrings.xml><?xml version="1.0" encoding="utf-8"?>
<sst xmlns="http://schemas.openxmlformats.org/spreadsheetml/2006/main" count="138" uniqueCount="29">
  <si>
    <t>計</t>
  </si>
  <si>
    <t>栽培面積</t>
  </si>
  <si>
    <t>-</t>
  </si>
  <si>
    <t>栽　　培
経営体数</t>
  </si>
  <si>
    <t>その他の果樹</t>
  </si>
  <si>
    <t>その他のかんきつ類</t>
  </si>
  <si>
    <t>総数</t>
  </si>
  <si>
    <t>区別</t>
  </si>
  <si>
    <t>りんご</t>
  </si>
  <si>
    <t>ぶどう</t>
  </si>
  <si>
    <t>日本なし</t>
  </si>
  <si>
    <t>もも</t>
  </si>
  <si>
    <t>温州</t>
  </si>
  <si>
    <t>みかん</t>
  </si>
  <si>
    <t>なつみかん</t>
  </si>
  <si>
    <t>かき</t>
  </si>
  <si>
    <t>くり</t>
  </si>
  <si>
    <t>うめ</t>
  </si>
  <si>
    <t xml:space="preserve">青葉区　　　　　　　　　　　　          </t>
  </si>
  <si>
    <t xml:space="preserve">宮城野区　　　　　　　　　　　          </t>
  </si>
  <si>
    <t xml:space="preserve">若林区　　　　　　　　　　　　          </t>
  </si>
  <si>
    <t xml:space="preserve">太白区　　　　　　　　　　　　          </t>
  </si>
  <si>
    <t xml:space="preserve">泉区　　　　　　　　　　　　　          </t>
  </si>
  <si>
    <t>x</t>
  </si>
  <si>
    <t>（単位　経営体，ａ）</t>
  </si>
  <si>
    <t>資料　農林水産省統計情報部「2005年農林業センサス」</t>
  </si>
  <si>
    <t>（平成17年2月1日）</t>
  </si>
  <si>
    <t>１．販売目的で栽培した果樹の栽培経営体数と栽培面積（販売農家）</t>
  </si>
  <si>
    <t>58．販売目的の果樹及び家畜状況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</si>
</sst>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</numFmts>
  <fonts count="1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8" fillId="0" borderId="0" xfId="25" applyFont="1" applyBorder="1" applyAlignment="1">
      <alignment vertical="center"/>
      <protection/>
    </xf>
    <xf numFmtId="49" fontId="8" fillId="0" borderId="0" xfId="25" applyNumberFormat="1" applyFont="1" applyAlignment="1">
      <alignment vertical="center"/>
      <protection/>
    </xf>
    <xf numFmtId="49" fontId="8" fillId="0" borderId="0" xfId="26" applyNumberFormat="1" applyFont="1" applyAlignment="1">
      <alignment horizontal="right"/>
      <protection/>
    </xf>
    <xf numFmtId="49" fontId="8" fillId="0" borderId="0" xfId="26" applyNumberFormat="1" applyFont="1">
      <alignment/>
      <protection/>
    </xf>
    <xf numFmtId="49" fontId="9" fillId="0" borderId="0" xfId="26" applyNumberFormat="1" applyFont="1">
      <alignment/>
      <protection/>
    </xf>
    <xf numFmtId="0" fontId="10" fillId="0" borderId="0" xfId="0" applyFont="1" applyFill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Continuous" vertical="center"/>
    </xf>
    <xf numFmtId="49" fontId="8" fillId="0" borderId="0" xfId="25" applyNumberFormat="1" applyFont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10" fillId="0" borderId="3" xfId="25" applyNumberFormat="1" applyFont="1" applyBorder="1" applyAlignment="1">
      <alignment horizontal="left" vertical="center"/>
      <protection/>
    </xf>
    <xf numFmtId="49" fontId="10" fillId="0" borderId="4" xfId="25" applyNumberFormat="1" applyFont="1" applyBorder="1" applyAlignment="1">
      <alignment horizontal="center" vertical="center"/>
      <protection/>
    </xf>
    <xf numFmtId="49" fontId="12" fillId="0" borderId="0" xfId="26" applyNumberFormat="1" applyFont="1">
      <alignment/>
      <protection/>
    </xf>
    <xf numFmtId="49" fontId="8" fillId="0" borderId="5" xfId="25" applyNumberFormat="1" applyFont="1" applyBorder="1" applyAlignment="1">
      <alignment vertical="center"/>
      <protection/>
    </xf>
    <xf numFmtId="0" fontId="8" fillId="0" borderId="6" xfId="25" applyFont="1" applyBorder="1" applyAlignment="1">
      <alignment vertical="center"/>
      <protection/>
    </xf>
    <xf numFmtId="49" fontId="8" fillId="0" borderId="7" xfId="25" applyNumberFormat="1" applyFont="1" applyBorder="1" applyAlignment="1">
      <alignment vertical="center"/>
      <protection/>
    </xf>
    <xf numFmtId="49" fontId="8" fillId="0" borderId="6" xfId="26" applyNumberFormat="1" applyFont="1" applyBorder="1" applyAlignment="1">
      <alignment horizontal="right"/>
      <protection/>
    </xf>
    <xf numFmtId="49" fontId="8" fillId="0" borderId="6" xfId="26" applyNumberFormat="1" applyFont="1" applyBorder="1">
      <alignment/>
      <protection/>
    </xf>
    <xf numFmtId="41" fontId="13" fillId="0" borderId="3" xfId="0" applyNumberFormat="1" applyFont="1" applyFill="1" applyBorder="1" applyAlignment="1">
      <alignment horizontal="right" vertical="center"/>
    </xf>
    <xf numFmtId="41" fontId="13" fillId="0" borderId="3" xfId="26" applyNumberFormat="1" applyFont="1" applyBorder="1" applyAlignment="1">
      <alignment horizontal="right"/>
      <protection/>
    </xf>
    <xf numFmtId="41" fontId="14" fillId="0" borderId="0" xfId="26" applyNumberFormat="1" applyFont="1" applyBorder="1" applyAlignment="1">
      <alignment horizontal="right" shrinkToFit="1"/>
      <protection/>
    </xf>
    <xf numFmtId="41" fontId="14" fillId="0" borderId="0" xfId="26" applyNumberFormat="1" applyFont="1" applyBorder="1" applyAlignment="1">
      <alignment horizontal="right"/>
      <protection/>
    </xf>
    <xf numFmtId="0" fontId="15" fillId="0" borderId="8" xfId="0" applyNumberFormat="1" applyFont="1" applyFill="1" applyBorder="1" applyAlignment="1">
      <alignment horizontal="right" vertical="center" wrapText="1"/>
    </xf>
    <xf numFmtId="0" fontId="15" fillId="0" borderId="9" xfId="0" applyNumberFormat="1" applyFont="1" applyFill="1" applyBorder="1" applyAlignment="1">
      <alignment horizontal="left" vertical="center" wrapText="1"/>
    </xf>
    <xf numFmtId="49" fontId="15" fillId="0" borderId="0" xfId="26" applyNumberFormat="1" applyFont="1">
      <alignment/>
      <protection/>
    </xf>
    <xf numFmtId="49" fontId="14" fillId="0" borderId="3" xfId="25" applyNumberFormat="1" applyFont="1" applyBorder="1" applyAlignment="1">
      <alignment horizontal="distributed" vertical="center"/>
      <protection/>
    </xf>
    <xf numFmtId="0" fontId="15" fillId="0" borderId="0" xfId="25" applyFont="1" applyBorder="1" applyAlignment="1">
      <alignment horizontal="distributed" vertical="center"/>
      <protection/>
    </xf>
    <xf numFmtId="49" fontId="16" fillId="0" borderId="0" xfId="26" applyNumberFormat="1" applyFont="1" applyBorder="1" applyAlignment="1">
      <alignment vertical="center"/>
      <protection/>
    </xf>
    <xf numFmtId="0" fontId="17" fillId="0" borderId="0" xfId="25" applyFont="1" applyBorder="1" applyAlignment="1">
      <alignment vertical="center"/>
      <protection/>
    </xf>
    <xf numFmtId="49" fontId="14" fillId="0" borderId="0" xfId="26" applyNumberFormat="1" applyFont="1" applyBorder="1" applyAlignment="1">
      <alignment vertical="center"/>
      <protection/>
    </xf>
    <xf numFmtId="49" fontId="18" fillId="0" borderId="0" xfId="25" applyNumberFormat="1" applyFont="1" applyBorder="1" applyAlignment="1">
      <alignment vertical="center"/>
      <protection/>
    </xf>
    <xf numFmtId="0" fontId="18" fillId="0" borderId="0" xfId="0" applyFont="1" applyAlignment="1">
      <alignment/>
    </xf>
    <xf numFmtId="0" fontId="18" fillId="0" borderId="0" xfId="0" applyNumberFormat="1" applyFont="1" applyFill="1" applyAlignment="1">
      <alignment horizontal="right" vertical="center"/>
    </xf>
    <xf numFmtId="49" fontId="15" fillId="0" borderId="3" xfId="25" applyNumberFormat="1" applyFont="1" applyBorder="1" applyAlignment="1">
      <alignment horizontal="distributed" vertical="center" indent="1"/>
      <protection/>
    </xf>
    <xf numFmtId="49" fontId="15" fillId="0" borderId="4" xfId="25" applyNumberFormat="1" applyFont="1" applyBorder="1" applyAlignment="1">
      <alignment horizontal="distributed" vertical="center" indent="1"/>
      <protection/>
    </xf>
    <xf numFmtId="49" fontId="15" fillId="0" borderId="0" xfId="25" applyNumberFormat="1" applyFont="1" applyBorder="1" applyAlignment="1">
      <alignment horizontal="distributed" vertical="center" indent="1"/>
      <protection/>
    </xf>
    <xf numFmtId="49" fontId="15" fillId="0" borderId="5" xfId="25" applyNumberFormat="1" applyFont="1" applyBorder="1" applyAlignment="1">
      <alignment horizontal="distributed" vertical="center" indent="1"/>
      <protection/>
    </xf>
    <xf numFmtId="49" fontId="15" fillId="0" borderId="10" xfId="25" applyNumberFormat="1" applyFont="1" applyBorder="1" applyAlignment="1">
      <alignment horizontal="distributed" vertical="center" indent="1"/>
      <protection/>
    </xf>
    <xf numFmtId="49" fontId="15" fillId="0" borderId="11" xfId="25" applyNumberFormat="1" applyFont="1" applyBorder="1" applyAlignment="1">
      <alignment horizontal="distributed" vertical="center" indent="1"/>
      <protection/>
    </xf>
    <xf numFmtId="0" fontId="15" fillId="0" borderId="12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 shrinkToFit="1"/>
    </xf>
    <xf numFmtId="0" fontId="15" fillId="0" borderId="12" xfId="0" applyNumberFormat="1" applyFont="1" applyFill="1" applyBorder="1" applyAlignment="1">
      <alignment horizontal="center" vertical="center" shrinkToFi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47625</xdr:rowOff>
    </xdr:from>
    <xdr:to>
      <xdr:col>5</xdr:col>
      <xdr:colOff>0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95550" y="8191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9</xdr:col>
      <xdr:colOff>0</xdr:colOff>
      <xdr:row>3</xdr:row>
      <xdr:rowOff>47625</xdr:rowOff>
    </xdr:from>
    <xdr:to>
      <xdr:col>9</xdr:col>
      <xdr:colOff>0</xdr:colOff>
      <xdr:row>4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162550" y="8191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13</xdr:col>
      <xdr:colOff>0</xdr:colOff>
      <xdr:row>3</xdr:row>
      <xdr:rowOff>47625</xdr:rowOff>
    </xdr:from>
    <xdr:to>
      <xdr:col>13</xdr:col>
      <xdr:colOff>0</xdr:colOff>
      <xdr:row>4</xdr:row>
      <xdr:rowOff>76200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829550" y="8191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17</xdr:col>
      <xdr:colOff>0</xdr:colOff>
      <xdr:row>3</xdr:row>
      <xdr:rowOff>47625</xdr:rowOff>
    </xdr:from>
    <xdr:to>
      <xdr:col>17</xdr:col>
      <xdr:colOff>0</xdr:colOff>
      <xdr:row>4</xdr:row>
      <xdr:rowOff>76200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10496550" y="8191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21</xdr:col>
      <xdr:colOff>0</xdr:colOff>
      <xdr:row>3</xdr:row>
      <xdr:rowOff>47625</xdr:rowOff>
    </xdr:from>
    <xdr:to>
      <xdr:col>21</xdr:col>
      <xdr:colOff>0</xdr:colOff>
      <xdr:row>4</xdr:row>
      <xdr:rowOff>76200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13163550" y="8191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25</xdr:col>
      <xdr:colOff>0</xdr:colOff>
      <xdr:row>3</xdr:row>
      <xdr:rowOff>47625</xdr:rowOff>
    </xdr:from>
    <xdr:to>
      <xdr:col>25</xdr:col>
      <xdr:colOff>0</xdr:colOff>
      <xdr:row>4</xdr:row>
      <xdr:rowOff>76200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5830550" y="8191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  <xdr:twoCellAnchor>
    <xdr:from>
      <xdr:col>27</xdr:col>
      <xdr:colOff>0</xdr:colOff>
      <xdr:row>3</xdr:row>
      <xdr:rowOff>47625</xdr:rowOff>
    </xdr:from>
    <xdr:to>
      <xdr:col>27</xdr:col>
      <xdr:colOff>0</xdr:colOff>
      <xdr:row>4</xdr:row>
      <xdr:rowOff>76200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7164050" y="8191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単位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I18"/>
  <sheetViews>
    <sheetView showGridLines="0" tabSelected="1" zoomScaleSheetLayoutView="75" workbookViewId="0" topLeftCell="A1">
      <selection activeCell="K20" sqref="K20"/>
    </sheetView>
  </sheetViews>
  <sheetFormatPr defaultColWidth="9.00390625" defaultRowHeight="13.5" customHeight="1"/>
  <cols>
    <col min="1" max="1" width="2.00390625" style="1" customWidth="1"/>
    <col min="2" max="2" width="11.25390625" style="1" customWidth="1"/>
    <col min="3" max="3" width="2.00390625" style="2" customWidth="1"/>
    <col min="4" max="4" width="8.75390625" style="3" customWidth="1"/>
    <col min="5" max="5" width="8.75390625" style="4" customWidth="1"/>
    <col min="6" max="6" width="8.75390625" style="3" customWidth="1"/>
    <col min="7" max="9" width="8.75390625" style="4" customWidth="1"/>
    <col min="10" max="10" width="8.75390625" style="3" customWidth="1"/>
    <col min="11" max="13" width="8.75390625" style="4" customWidth="1"/>
    <col min="14" max="14" width="8.75390625" style="3" customWidth="1"/>
    <col min="15" max="17" width="8.75390625" style="4" customWidth="1"/>
    <col min="18" max="18" width="8.75390625" style="3" customWidth="1"/>
    <col min="19" max="21" width="8.75390625" style="4" customWidth="1"/>
    <col min="22" max="22" width="8.75390625" style="3" customWidth="1"/>
    <col min="23" max="25" width="8.75390625" style="4" customWidth="1"/>
    <col min="26" max="26" width="8.75390625" style="3" customWidth="1"/>
    <col min="27" max="27" width="8.75390625" style="4" customWidth="1"/>
    <col min="28" max="16384" width="14.125" style="5" customWidth="1"/>
  </cols>
  <sheetData>
    <row r="1" ht="22.5" customHeight="1">
      <c r="A1" s="32" t="s">
        <v>28</v>
      </c>
    </row>
    <row r="2" spans="1:27" ht="15.75" customHeight="1">
      <c r="A2" s="5"/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7"/>
      <c r="AA2" s="7"/>
    </row>
    <row r="3" spans="1:27" ht="22.5" customHeight="1">
      <c r="A3" s="31"/>
      <c r="B3" s="33" t="s">
        <v>27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7"/>
      <c r="AA3" s="7"/>
    </row>
    <row r="4" spans="1:27" ht="13.5" customHeight="1">
      <c r="A4" s="11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13.5" customHeight="1" thickBot="1">
      <c r="A5" s="34" t="s">
        <v>24</v>
      </c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36" t="s">
        <v>26</v>
      </c>
    </row>
    <row r="6" spans="1:27" s="28" customFormat="1" ht="27" customHeight="1">
      <c r="A6" s="37" t="s">
        <v>7</v>
      </c>
      <c r="B6" s="37"/>
      <c r="C6" s="38"/>
      <c r="D6" s="43" t="s">
        <v>0</v>
      </c>
      <c r="E6" s="43"/>
      <c r="F6" s="43" t="s">
        <v>8</v>
      </c>
      <c r="G6" s="43"/>
      <c r="H6" s="43" t="s">
        <v>9</v>
      </c>
      <c r="I6" s="43"/>
      <c r="J6" s="43" t="s">
        <v>10</v>
      </c>
      <c r="K6" s="43"/>
      <c r="L6" s="48" t="s">
        <v>11</v>
      </c>
      <c r="M6" s="43"/>
      <c r="N6" s="26" t="s">
        <v>12</v>
      </c>
      <c r="O6" s="27" t="s">
        <v>13</v>
      </c>
      <c r="P6" s="46" t="s">
        <v>14</v>
      </c>
      <c r="Q6" s="47"/>
      <c r="R6" s="46" t="s">
        <v>5</v>
      </c>
      <c r="S6" s="47"/>
      <c r="T6" s="48" t="s">
        <v>15</v>
      </c>
      <c r="U6" s="43"/>
      <c r="V6" s="48" t="s">
        <v>16</v>
      </c>
      <c r="W6" s="43"/>
      <c r="X6" s="48" t="s">
        <v>17</v>
      </c>
      <c r="Y6" s="43"/>
      <c r="Z6" s="43" t="s">
        <v>4</v>
      </c>
      <c r="AA6" s="51"/>
    </row>
    <row r="7" spans="1:27" s="28" customFormat="1" ht="11.25" customHeight="1">
      <c r="A7" s="39"/>
      <c r="B7" s="39"/>
      <c r="C7" s="40"/>
      <c r="D7" s="44" t="s">
        <v>3</v>
      </c>
      <c r="E7" s="49" t="s">
        <v>1</v>
      </c>
      <c r="F7" s="44" t="s">
        <v>3</v>
      </c>
      <c r="G7" s="49" t="s">
        <v>1</v>
      </c>
      <c r="H7" s="44" t="s">
        <v>3</v>
      </c>
      <c r="I7" s="49" t="s">
        <v>1</v>
      </c>
      <c r="J7" s="44" t="s">
        <v>3</v>
      </c>
      <c r="K7" s="49" t="s">
        <v>1</v>
      </c>
      <c r="L7" s="44" t="s">
        <v>3</v>
      </c>
      <c r="M7" s="49" t="s">
        <v>1</v>
      </c>
      <c r="N7" s="44" t="s">
        <v>3</v>
      </c>
      <c r="O7" s="49" t="s">
        <v>1</v>
      </c>
      <c r="P7" s="44" t="s">
        <v>3</v>
      </c>
      <c r="Q7" s="49" t="s">
        <v>1</v>
      </c>
      <c r="R7" s="44" t="s">
        <v>3</v>
      </c>
      <c r="S7" s="49" t="s">
        <v>1</v>
      </c>
      <c r="T7" s="44" t="s">
        <v>3</v>
      </c>
      <c r="U7" s="49" t="s">
        <v>1</v>
      </c>
      <c r="V7" s="44" t="s">
        <v>3</v>
      </c>
      <c r="W7" s="49" t="s">
        <v>1</v>
      </c>
      <c r="X7" s="44" t="s">
        <v>3</v>
      </c>
      <c r="Y7" s="49" t="s">
        <v>1</v>
      </c>
      <c r="Z7" s="44" t="s">
        <v>3</v>
      </c>
      <c r="AA7" s="52" t="s">
        <v>1</v>
      </c>
    </row>
    <row r="8" spans="1:27" s="28" customFormat="1" ht="11.25" customHeight="1">
      <c r="A8" s="39"/>
      <c r="B8" s="39"/>
      <c r="C8" s="40"/>
      <c r="D8" s="44"/>
      <c r="E8" s="49"/>
      <c r="F8" s="44"/>
      <c r="G8" s="49"/>
      <c r="H8" s="44"/>
      <c r="I8" s="49"/>
      <c r="J8" s="44"/>
      <c r="K8" s="49"/>
      <c r="L8" s="44"/>
      <c r="M8" s="49"/>
      <c r="N8" s="44"/>
      <c r="O8" s="49"/>
      <c r="P8" s="44"/>
      <c r="Q8" s="49"/>
      <c r="R8" s="44"/>
      <c r="S8" s="49"/>
      <c r="T8" s="44"/>
      <c r="U8" s="49"/>
      <c r="V8" s="44"/>
      <c r="W8" s="49"/>
      <c r="X8" s="44"/>
      <c r="Y8" s="49"/>
      <c r="Z8" s="44"/>
      <c r="AA8" s="52"/>
    </row>
    <row r="9" spans="1:27" s="28" customFormat="1" ht="11.25" customHeight="1">
      <c r="A9" s="39"/>
      <c r="B9" s="39"/>
      <c r="C9" s="40"/>
      <c r="D9" s="44"/>
      <c r="E9" s="49"/>
      <c r="F9" s="44"/>
      <c r="G9" s="49"/>
      <c r="H9" s="44"/>
      <c r="I9" s="49"/>
      <c r="J9" s="44"/>
      <c r="K9" s="49"/>
      <c r="L9" s="44"/>
      <c r="M9" s="49"/>
      <c r="N9" s="44"/>
      <c r="O9" s="49"/>
      <c r="P9" s="44"/>
      <c r="Q9" s="49"/>
      <c r="R9" s="44"/>
      <c r="S9" s="49"/>
      <c r="T9" s="44"/>
      <c r="U9" s="49"/>
      <c r="V9" s="44"/>
      <c r="W9" s="49"/>
      <c r="X9" s="44"/>
      <c r="Y9" s="49"/>
      <c r="Z9" s="44"/>
      <c r="AA9" s="52"/>
    </row>
    <row r="10" spans="1:35" ht="11.25" customHeight="1" thickBot="1">
      <c r="A10" s="41"/>
      <c r="B10" s="41"/>
      <c r="C10" s="42"/>
      <c r="D10" s="45"/>
      <c r="E10" s="50"/>
      <c r="F10" s="45"/>
      <c r="G10" s="50"/>
      <c r="H10" s="45"/>
      <c r="I10" s="50"/>
      <c r="J10" s="45"/>
      <c r="K10" s="50"/>
      <c r="L10" s="45"/>
      <c r="M10" s="50"/>
      <c r="N10" s="45"/>
      <c r="O10" s="50"/>
      <c r="P10" s="45"/>
      <c r="Q10" s="50"/>
      <c r="R10" s="45"/>
      <c r="S10" s="50"/>
      <c r="T10" s="45"/>
      <c r="U10" s="50"/>
      <c r="V10" s="45"/>
      <c r="W10" s="50"/>
      <c r="X10" s="45"/>
      <c r="Y10" s="50"/>
      <c r="Z10" s="45"/>
      <c r="AA10" s="53"/>
      <c r="AB10" s="28"/>
      <c r="AC10" s="28"/>
      <c r="AD10" s="28"/>
      <c r="AE10" s="28"/>
      <c r="AF10" s="28"/>
      <c r="AG10" s="28"/>
      <c r="AH10" s="28"/>
      <c r="AI10" s="28"/>
    </row>
    <row r="11" spans="1:27" s="16" customFormat="1" ht="21" customHeight="1">
      <c r="A11" s="14"/>
      <c r="B11" s="29" t="s">
        <v>6</v>
      </c>
      <c r="C11" s="15"/>
      <c r="D11" s="22">
        <f>D12+D13+D15+D16</f>
        <v>52</v>
      </c>
      <c r="E11" s="22">
        <v>1293</v>
      </c>
      <c r="F11" s="22">
        <f>F12+F16</f>
        <v>12</v>
      </c>
      <c r="G11" s="22">
        <v>600</v>
      </c>
      <c r="H11" s="23" t="s">
        <v>2</v>
      </c>
      <c r="I11" s="23" t="s">
        <v>2</v>
      </c>
      <c r="J11" s="22">
        <f>J16</f>
        <v>1</v>
      </c>
      <c r="K11" s="22" t="s">
        <v>23</v>
      </c>
      <c r="L11" s="22">
        <f aca="true" t="shared" si="0" ref="L11:S11">L16</f>
        <v>2</v>
      </c>
      <c r="M11" s="22" t="str">
        <f t="shared" si="0"/>
        <v>x</v>
      </c>
      <c r="N11" s="22" t="str">
        <f t="shared" si="0"/>
        <v>-</v>
      </c>
      <c r="O11" s="22" t="str">
        <f t="shared" si="0"/>
        <v>-</v>
      </c>
      <c r="P11" s="22" t="str">
        <f t="shared" si="0"/>
        <v>-</v>
      </c>
      <c r="Q11" s="22" t="str">
        <f t="shared" si="0"/>
        <v>-</v>
      </c>
      <c r="R11" s="22" t="str">
        <f t="shared" si="0"/>
        <v>-</v>
      </c>
      <c r="S11" s="22" t="str">
        <f t="shared" si="0"/>
        <v>-</v>
      </c>
      <c r="T11" s="22">
        <f>T12+T13+T15+T16</f>
        <v>10</v>
      </c>
      <c r="U11" s="22">
        <v>73</v>
      </c>
      <c r="V11" s="22">
        <f>V12+V13+V15+V16</f>
        <v>23</v>
      </c>
      <c r="W11" s="22">
        <v>285</v>
      </c>
      <c r="X11" s="22">
        <f>X12+X13+X15+X16</f>
        <v>29</v>
      </c>
      <c r="Y11" s="22">
        <v>280</v>
      </c>
      <c r="Z11" s="22">
        <f>Z12+Z15+Z16</f>
        <v>11</v>
      </c>
      <c r="AA11" s="22">
        <v>45</v>
      </c>
    </row>
    <row r="12" spans="2:27" ht="16.5" customHeight="1">
      <c r="B12" s="30" t="s">
        <v>18</v>
      </c>
      <c r="C12" s="17"/>
      <c r="D12" s="24">
        <v>22</v>
      </c>
      <c r="E12" s="24">
        <v>449</v>
      </c>
      <c r="F12" s="24">
        <v>1</v>
      </c>
      <c r="G12" s="24" t="s">
        <v>23</v>
      </c>
      <c r="H12" s="25" t="s">
        <v>2</v>
      </c>
      <c r="I12" s="25" t="s">
        <v>2</v>
      </c>
      <c r="J12" s="25" t="s">
        <v>2</v>
      </c>
      <c r="K12" s="25" t="s">
        <v>2</v>
      </c>
      <c r="L12" s="25" t="s">
        <v>2</v>
      </c>
      <c r="M12" s="25" t="s">
        <v>2</v>
      </c>
      <c r="N12" s="25" t="s">
        <v>2</v>
      </c>
      <c r="O12" s="25" t="s">
        <v>2</v>
      </c>
      <c r="P12" s="25" t="s">
        <v>2</v>
      </c>
      <c r="Q12" s="25" t="s">
        <v>2</v>
      </c>
      <c r="R12" s="25" t="s">
        <v>2</v>
      </c>
      <c r="S12" s="25" t="s">
        <v>2</v>
      </c>
      <c r="T12" s="24">
        <v>5</v>
      </c>
      <c r="U12" s="24">
        <v>5</v>
      </c>
      <c r="V12" s="24">
        <v>11</v>
      </c>
      <c r="W12" s="24">
        <v>249</v>
      </c>
      <c r="X12" s="24">
        <v>15</v>
      </c>
      <c r="Y12" s="24">
        <v>174</v>
      </c>
      <c r="Z12" s="24">
        <v>5</v>
      </c>
      <c r="AA12" s="24">
        <v>11</v>
      </c>
    </row>
    <row r="13" spans="2:27" ht="16.5" customHeight="1">
      <c r="B13" s="30" t="s">
        <v>19</v>
      </c>
      <c r="C13" s="17"/>
      <c r="D13" s="24">
        <v>2</v>
      </c>
      <c r="E13" s="24" t="s">
        <v>23</v>
      </c>
      <c r="F13" s="25" t="s">
        <v>2</v>
      </c>
      <c r="G13" s="25" t="s">
        <v>2</v>
      </c>
      <c r="H13" s="25" t="s">
        <v>2</v>
      </c>
      <c r="I13" s="25" t="s">
        <v>2</v>
      </c>
      <c r="J13" s="25" t="s">
        <v>2</v>
      </c>
      <c r="K13" s="25" t="s">
        <v>2</v>
      </c>
      <c r="L13" s="25" t="s">
        <v>2</v>
      </c>
      <c r="M13" s="25" t="s">
        <v>2</v>
      </c>
      <c r="N13" s="25" t="s">
        <v>2</v>
      </c>
      <c r="O13" s="25" t="s">
        <v>2</v>
      </c>
      <c r="P13" s="25" t="s">
        <v>2</v>
      </c>
      <c r="Q13" s="25" t="s">
        <v>2</v>
      </c>
      <c r="R13" s="25" t="s">
        <v>2</v>
      </c>
      <c r="S13" s="25" t="s">
        <v>2</v>
      </c>
      <c r="T13" s="24">
        <v>1</v>
      </c>
      <c r="U13" s="24" t="s">
        <v>23</v>
      </c>
      <c r="V13" s="24">
        <v>1</v>
      </c>
      <c r="W13" s="24" t="s">
        <v>23</v>
      </c>
      <c r="X13" s="24">
        <v>1</v>
      </c>
      <c r="Y13" s="24" t="s">
        <v>23</v>
      </c>
      <c r="Z13" s="25" t="s">
        <v>2</v>
      </c>
      <c r="AA13" s="25" t="s">
        <v>2</v>
      </c>
    </row>
    <row r="14" spans="2:27" ht="16.5" customHeight="1">
      <c r="B14" s="30" t="s">
        <v>20</v>
      </c>
      <c r="C14" s="17"/>
      <c r="D14" s="25" t="s">
        <v>2</v>
      </c>
      <c r="E14" s="25" t="s">
        <v>2</v>
      </c>
      <c r="F14" s="25" t="s">
        <v>2</v>
      </c>
      <c r="G14" s="25" t="s">
        <v>2</v>
      </c>
      <c r="H14" s="25" t="s">
        <v>2</v>
      </c>
      <c r="I14" s="25" t="s">
        <v>2</v>
      </c>
      <c r="J14" s="25" t="s">
        <v>2</v>
      </c>
      <c r="K14" s="25" t="s">
        <v>2</v>
      </c>
      <c r="L14" s="25" t="s">
        <v>2</v>
      </c>
      <c r="M14" s="25" t="s">
        <v>2</v>
      </c>
      <c r="N14" s="25" t="s">
        <v>2</v>
      </c>
      <c r="O14" s="25" t="s">
        <v>2</v>
      </c>
      <c r="P14" s="25" t="s">
        <v>2</v>
      </c>
      <c r="Q14" s="25" t="s">
        <v>2</v>
      </c>
      <c r="R14" s="25" t="s">
        <v>2</v>
      </c>
      <c r="S14" s="25" t="s">
        <v>2</v>
      </c>
      <c r="T14" s="25" t="s">
        <v>2</v>
      </c>
      <c r="U14" s="25" t="s">
        <v>2</v>
      </c>
      <c r="V14" s="25" t="s">
        <v>2</v>
      </c>
      <c r="W14" s="25" t="s">
        <v>2</v>
      </c>
      <c r="X14" s="25" t="s">
        <v>2</v>
      </c>
      <c r="Y14" s="25" t="s">
        <v>2</v>
      </c>
      <c r="Z14" s="25" t="s">
        <v>2</v>
      </c>
      <c r="AA14" s="25" t="s">
        <v>2</v>
      </c>
    </row>
    <row r="15" spans="2:27" ht="16.5" customHeight="1">
      <c r="B15" s="30" t="s">
        <v>21</v>
      </c>
      <c r="C15" s="17"/>
      <c r="D15" s="24">
        <v>15</v>
      </c>
      <c r="E15" s="24">
        <v>157</v>
      </c>
      <c r="F15" s="25" t="s">
        <v>2</v>
      </c>
      <c r="G15" s="25" t="s">
        <v>2</v>
      </c>
      <c r="H15" s="25" t="s">
        <v>2</v>
      </c>
      <c r="I15" s="25" t="s">
        <v>2</v>
      </c>
      <c r="J15" s="25" t="s">
        <v>2</v>
      </c>
      <c r="K15" s="25" t="s">
        <v>2</v>
      </c>
      <c r="L15" s="25" t="s">
        <v>2</v>
      </c>
      <c r="M15" s="25" t="s">
        <v>2</v>
      </c>
      <c r="N15" s="25" t="s">
        <v>2</v>
      </c>
      <c r="O15" s="25" t="s">
        <v>2</v>
      </c>
      <c r="P15" s="25" t="s">
        <v>2</v>
      </c>
      <c r="Q15" s="25" t="s">
        <v>2</v>
      </c>
      <c r="R15" s="25" t="s">
        <v>2</v>
      </c>
      <c r="S15" s="25" t="s">
        <v>2</v>
      </c>
      <c r="T15" s="24">
        <v>2</v>
      </c>
      <c r="U15" s="24" t="s">
        <v>23</v>
      </c>
      <c r="V15" s="24">
        <v>9</v>
      </c>
      <c r="W15" s="24">
        <v>32</v>
      </c>
      <c r="X15" s="24">
        <v>9</v>
      </c>
      <c r="Y15" s="24">
        <v>87</v>
      </c>
      <c r="Z15" s="24">
        <v>4</v>
      </c>
      <c r="AA15" s="24">
        <v>32</v>
      </c>
    </row>
    <row r="16" spans="2:27" ht="16.5" customHeight="1">
      <c r="B16" s="30" t="s">
        <v>22</v>
      </c>
      <c r="C16" s="17"/>
      <c r="D16" s="24">
        <v>13</v>
      </c>
      <c r="E16" s="24">
        <v>615</v>
      </c>
      <c r="F16" s="24">
        <v>11</v>
      </c>
      <c r="G16" s="24" t="s">
        <v>23</v>
      </c>
      <c r="H16" s="25" t="s">
        <v>2</v>
      </c>
      <c r="I16" s="25" t="s">
        <v>2</v>
      </c>
      <c r="J16" s="24">
        <v>1</v>
      </c>
      <c r="K16" s="24" t="s">
        <v>23</v>
      </c>
      <c r="L16" s="24">
        <v>2</v>
      </c>
      <c r="M16" s="24" t="s">
        <v>23</v>
      </c>
      <c r="N16" s="25" t="s">
        <v>2</v>
      </c>
      <c r="O16" s="25" t="s">
        <v>2</v>
      </c>
      <c r="P16" s="25" t="s">
        <v>2</v>
      </c>
      <c r="Q16" s="25" t="s">
        <v>2</v>
      </c>
      <c r="R16" s="25" t="s">
        <v>2</v>
      </c>
      <c r="S16" s="25" t="s">
        <v>2</v>
      </c>
      <c r="T16" s="24">
        <v>2</v>
      </c>
      <c r="U16" s="24" t="s">
        <v>23</v>
      </c>
      <c r="V16" s="24">
        <v>2</v>
      </c>
      <c r="W16" s="24" t="s">
        <v>23</v>
      </c>
      <c r="X16" s="24">
        <v>4</v>
      </c>
      <c r="Y16" s="24">
        <v>9</v>
      </c>
      <c r="Z16" s="24">
        <v>2</v>
      </c>
      <c r="AA16" s="24" t="s">
        <v>23</v>
      </c>
    </row>
    <row r="17" spans="1:27" ht="6.75" customHeight="1">
      <c r="A17" s="18"/>
      <c r="B17" s="18"/>
      <c r="C17" s="19"/>
      <c r="D17" s="20"/>
      <c r="E17" s="21"/>
      <c r="F17" s="20"/>
      <c r="G17" s="21"/>
      <c r="H17" s="21"/>
      <c r="I17" s="21"/>
      <c r="J17" s="20"/>
      <c r="K17" s="21"/>
      <c r="L17" s="21"/>
      <c r="M17" s="21"/>
      <c r="N17" s="20"/>
      <c r="O17" s="21"/>
      <c r="P17" s="21"/>
      <c r="Q17" s="21"/>
      <c r="R17" s="20"/>
      <c r="S17" s="21"/>
      <c r="T17" s="21"/>
      <c r="U17" s="21"/>
      <c r="V17" s="20"/>
      <c r="W17" s="21"/>
      <c r="X17" s="21"/>
      <c r="Y17" s="21"/>
      <c r="Z17" s="20"/>
      <c r="AA17" s="21"/>
    </row>
    <row r="18" ht="13.5" customHeight="1">
      <c r="A18" s="35" t="s">
        <v>25</v>
      </c>
    </row>
  </sheetData>
  <mergeCells count="36">
    <mergeCell ref="Q7:Q10"/>
    <mergeCell ref="O7:O10"/>
    <mergeCell ref="M7:M10"/>
    <mergeCell ref="AA7:AA10"/>
    <mergeCell ref="Y7:Y10"/>
    <mergeCell ref="W7:W10"/>
    <mergeCell ref="U7:U10"/>
    <mergeCell ref="K7:K10"/>
    <mergeCell ref="I7:I10"/>
    <mergeCell ref="G7:G10"/>
    <mergeCell ref="E7:E10"/>
    <mergeCell ref="Z6:AA6"/>
    <mergeCell ref="Z7:Z10"/>
    <mergeCell ref="V6:W6"/>
    <mergeCell ref="X6:Y6"/>
    <mergeCell ref="V7:V10"/>
    <mergeCell ref="X7:X10"/>
    <mergeCell ref="R6:S6"/>
    <mergeCell ref="T6:U6"/>
    <mergeCell ref="R7:R10"/>
    <mergeCell ref="T7:T10"/>
    <mergeCell ref="S7:S10"/>
    <mergeCell ref="H6:I6"/>
    <mergeCell ref="F7:F10"/>
    <mergeCell ref="H7:H10"/>
    <mergeCell ref="P6:Q6"/>
    <mergeCell ref="N7:N10"/>
    <mergeCell ref="P7:P10"/>
    <mergeCell ref="J6:K6"/>
    <mergeCell ref="L6:M6"/>
    <mergeCell ref="J7:J10"/>
    <mergeCell ref="L7:L10"/>
    <mergeCell ref="A6:C10"/>
    <mergeCell ref="D6:E6"/>
    <mergeCell ref="D7:D10"/>
    <mergeCell ref="F6:G6"/>
  </mergeCells>
  <printOptions/>
  <pageMargins left="0.31" right="0.28" top="0.68" bottom="0.5905511811023623" header="0.5118110236220472" footer="0.5118110236220472"/>
  <pageSetup fitToHeight="1" fitToWidth="1" horizontalDpi="1200" verticalDpi="12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Census2</dc:creator>
  <cp:keywords/>
  <dc:description/>
  <cp:lastModifiedBy>仙台市</cp:lastModifiedBy>
  <cp:lastPrinted>2006-09-29T06:37:58Z</cp:lastPrinted>
  <dcterms:created xsi:type="dcterms:W3CDTF">2005-11-10T04:13:42Z</dcterms:created>
  <dcterms:modified xsi:type="dcterms:W3CDTF">2009-04-07T06:52:10Z</dcterms:modified>
  <cp:category/>
  <cp:version/>
  <cp:contentType/>
  <cp:contentStatus/>
</cp:coreProperties>
</file>