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7320" activeTab="0"/>
  </bookViews>
  <sheets>
    <sheet name="17年版" sheetId="1" r:id="rId1"/>
  </sheets>
  <definedNames>
    <definedName name="_xlnm.Print_Area" localSheetId="0">'17年版'!#REF!</definedName>
  </definedNames>
  <calcPr fullCalcOnLoad="1"/>
</workbook>
</file>

<file path=xl/sharedStrings.xml><?xml version="1.0" encoding="utf-8"?>
<sst xmlns="http://schemas.openxmlformats.org/spreadsheetml/2006/main" count="120" uniqueCount="52">
  <si>
    <t>結膜炎</t>
  </si>
  <si>
    <t>小学校</t>
  </si>
  <si>
    <t>中学校</t>
  </si>
  <si>
    <t>-</t>
  </si>
  <si>
    <t>177． 児童・生徒の疾病状況の推移</t>
  </si>
  <si>
    <t>本表は仙台市立学校の児童、生徒についての健康実態調査の結果である。</t>
  </si>
  <si>
    <t>（各年4月～6月）</t>
  </si>
  <si>
    <t>区分</t>
  </si>
  <si>
    <t>在籍者数</t>
  </si>
  <si>
    <t>受検者数</t>
  </si>
  <si>
    <t>注　意　者
栄　養　要</t>
  </si>
  <si>
    <t>異　常　者
せ　き　柱</t>
  </si>
  <si>
    <t>異　常　者
胸　　　郭</t>
  </si>
  <si>
    <t>目</t>
  </si>
  <si>
    <t>耳</t>
  </si>
  <si>
    <t>鼻</t>
  </si>
  <si>
    <t>咽　　　　　頭</t>
  </si>
  <si>
    <t>伝染性皮膚疾患</t>
  </si>
  <si>
    <t>腎臓疾患</t>
  </si>
  <si>
    <t>そ　　の　　他　　の　　疾　　患</t>
  </si>
  <si>
    <t>裸 　眼 　視　 力</t>
  </si>
  <si>
    <t>異　常
色　覚</t>
  </si>
  <si>
    <t>コーマ
ト　ラ</t>
  </si>
  <si>
    <t>難　　聴　</t>
  </si>
  <si>
    <t>中　耳　炎</t>
  </si>
  <si>
    <t>の　耳　炎
そ　の　他</t>
  </si>
  <si>
    <t>（蓄のう症）
副鼻腔炎</t>
  </si>
  <si>
    <t>鼻　　　炎</t>
  </si>
  <si>
    <t>扁　桃　炎</t>
  </si>
  <si>
    <t>咽頭疾患
その他の</t>
  </si>
  <si>
    <t>身体虚弱</t>
  </si>
  <si>
    <t>心臓疾患</t>
  </si>
  <si>
    <t>ぜんそく</t>
  </si>
  <si>
    <t>能　障　害
運　動　機</t>
  </si>
  <si>
    <t>の　疾　患
そ　の　他</t>
  </si>
  <si>
    <t>0.2
　　以下</t>
  </si>
  <si>
    <t>両　耳</t>
  </si>
  <si>
    <t>片　耳</t>
  </si>
  <si>
    <t xml:space="preserve">        男</t>
  </si>
  <si>
    <t xml:space="preserve">        女</t>
  </si>
  <si>
    <t>高等学校</t>
  </si>
  <si>
    <t>資料　教育局学校教育部健康教育課「健康実態調査報告書」</t>
  </si>
  <si>
    <t>…</t>
  </si>
  <si>
    <t>-</t>
  </si>
  <si>
    <t>　眼疾患
　その他の</t>
  </si>
  <si>
    <t>の　鼻　症
そ　の　他</t>
  </si>
  <si>
    <t>アデノイド
大および
扁桃腺肥</t>
  </si>
  <si>
    <t>疾患
アレルギー</t>
  </si>
  <si>
    <t>0.3～
　　0.6</t>
  </si>
  <si>
    <t>0.7～
　　0.9</t>
  </si>
  <si>
    <t>平成13年度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</si>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</sst>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6" fontId="8" fillId="0" borderId="0" xfId="16" applyNumberFormat="1" applyFont="1" applyFill="1" applyAlignment="1">
      <alignment horizontal="right" wrapText="1"/>
    </xf>
    <xf numFmtId="176" fontId="8" fillId="0" borderId="0" xfId="0" applyNumberFormat="1" applyFont="1" applyFill="1" applyAlignment="1">
      <alignment horizontal="right" wrapText="1"/>
    </xf>
    <xf numFmtId="176" fontId="9" fillId="0" borderId="0" xfId="16" applyNumberFormat="1" applyFont="1" applyFill="1" applyAlignment="1">
      <alignment horizontal="right" wrapText="1"/>
    </xf>
    <xf numFmtId="176" fontId="8" fillId="0" borderId="5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4" xfId="0" applyFont="1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2" xfId="0" applyFont="1" applyFill="1" applyBorder="1" applyAlignment="1" quotePrefix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 quotePrefix="1">
      <alignment horizontal="center" vertical="center" textRotation="255" wrapText="1"/>
    </xf>
    <xf numFmtId="0" fontId="6" fillId="0" borderId="15" xfId="0" applyFont="1" applyFill="1" applyBorder="1" applyAlignment="1" quotePrefix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 wrapText="1"/>
    </xf>
    <xf numFmtId="0" fontId="11" fillId="0" borderId="12" xfId="0" applyFont="1" applyFill="1" applyBorder="1" applyAlignment="1" quotePrefix="1">
      <alignment horizontal="center" vertical="center" textRotation="255" wrapText="1"/>
    </xf>
    <xf numFmtId="0" fontId="11" fillId="0" borderId="14" xfId="0" applyFont="1" applyFill="1" applyBorder="1" applyAlignment="1" quotePrefix="1">
      <alignment horizontal="center" vertical="center" textRotation="255" wrapText="1"/>
    </xf>
    <xf numFmtId="0" fontId="6" fillId="0" borderId="13" xfId="0" applyFont="1" applyFill="1" applyBorder="1" applyAlignment="1" quotePrefix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 quotePrefix="1">
      <alignment horizontal="center" vertical="center" textRotation="255" wrapText="1"/>
    </xf>
    <xf numFmtId="0" fontId="11" fillId="0" borderId="13" xfId="0" applyFont="1" applyFill="1" applyBorder="1" applyAlignment="1">
      <alignment horizontal="center" vertical="center" textRotation="255" wrapText="1"/>
    </xf>
    <xf numFmtId="0" fontId="11" fillId="0" borderId="14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vertical="center" textRotation="255" wrapText="1"/>
    </xf>
    <xf numFmtId="0" fontId="12" fillId="0" borderId="14" xfId="0" applyFont="1" applyBorder="1" applyAlignment="1">
      <alignment vertical="center" textRotation="255"/>
    </xf>
    <xf numFmtId="0" fontId="7" fillId="0" borderId="0" xfId="0" applyFont="1" applyFill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distributed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textRotation="255" wrapText="1"/>
    </xf>
    <xf numFmtId="0" fontId="6" fillId="0" borderId="14" xfId="0" applyFont="1" applyFill="1" applyBorder="1" applyAlignment="1" quotePrefix="1">
      <alignment vertical="top" textRotation="255" wrapText="1"/>
    </xf>
    <xf numFmtId="0" fontId="7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3" xfId="0" applyFont="1" applyFill="1" applyBorder="1" applyAlignment="1" quotePrefix="1">
      <alignment horizontal="center" vertical="center" textRotation="255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14</xdr:row>
      <xdr:rowOff>19050</xdr:rowOff>
    </xdr:from>
    <xdr:to>
      <xdr:col>1</xdr:col>
      <xdr:colOff>428625</xdr:colOff>
      <xdr:row>15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533400" y="279082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19050</xdr:rowOff>
    </xdr:from>
    <xdr:to>
      <xdr:col>1</xdr:col>
      <xdr:colOff>428625</xdr:colOff>
      <xdr:row>23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533400" y="4057650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19050</xdr:rowOff>
    </xdr:from>
    <xdr:to>
      <xdr:col>1</xdr:col>
      <xdr:colOff>428625</xdr:colOff>
      <xdr:row>31</xdr:row>
      <xdr:rowOff>133350</xdr:rowOff>
    </xdr:to>
    <xdr:sp>
      <xdr:nvSpPr>
        <xdr:cNvPr id="3" name="AutoShape 6"/>
        <xdr:cNvSpPr>
          <a:spLocks/>
        </xdr:cNvSpPr>
      </xdr:nvSpPr>
      <xdr:spPr>
        <a:xfrm>
          <a:off x="533400" y="53244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workbookViewId="0" topLeftCell="A1">
      <selection activeCell="B2" sqref="B2"/>
    </sheetView>
  </sheetViews>
  <sheetFormatPr defaultColWidth="8.796875" defaultRowHeight="15"/>
  <cols>
    <col min="1" max="1" width="1.8984375" style="1" customWidth="1"/>
    <col min="2" max="2" width="7.59765625" style="1" customWidth="1"/>
    <col min="3" max="3" width="1.8984375" style="1" customWidth="1"/>
    <col min="4" max="4" width="7.59765625" style="1" customWidth="1"/>
    <col min="5" max="5" width="7.09765625" style="1" customWidth="1"/>
    <col min="6" max="17" width="6.59765625" style="1" customWidth="1"/>
    <col min="18" max="18" width="6.3984375" style="1" customWidth="1"/>
    <col min="19" max="19" width="6.8984375" style="1" customWidth="1"/>
    <col min="20" max="20" width="6.3984375" style="1" customWidth="1"/>
    <col min="21" max="21" width="6.8984375" style="1" customWidth="1"/>
    <col min="22" max="29" width="6.3984375" style="1" customWidth="1"/>
    <col min="30" max="30" width="6.69921875" style="1" customWidth="1"/>
    <col min="31" max="31" width="6.3984375" style="1" customWidth="1"/>
    <col min="32" max="32" width="6.69921875" style="1" customWidth="1"/>
    <col min="33" max="33" width="6.8984375" style="1" customWidth="1"/>
    <col min="34" max="16384" width="9" style="1" customWidth="1"/>
  </cols>
  <sheetData>
    <row r="1" ht="14.25">
      <c r="B1" s="35" t="s">
        <v>4</v>
      </c>
    </row>
    <row r="3" ht="13.5">
      <c r="B3" s="36" t="s">
        <v>5</v>
      </c>
    </row>
    <row r="4" spans="2:33" ht="13.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E4" s="34"/>
      <c r="AF4" s="34" t="s">
        <v>6</v>
      </c>
      <c r="AG4" s="3"/>
    </row>
    <row r="5" spans="1:33" ht="18" customHeight="1">
      <c r="A5" s="30"/>
      <c r="B5" s="61" t="s">
        <v>7</v>
      </c>
      <c r="C5" s="24"/>
      <c r="D5" s="42" t="s">
        <v>8</v>
      </c>
      <c r="E5" s="64" t="s">
        <v>9</v>
      </c>
      <c r="F5" s="64" t="s">
        <v>10</v>
      </c>
      <c r="G5" s="64" t="s">
        <v>11</v>
      </c>
      <c r="H5" s="64" t="s">
        <v>12</v>
      </c>
      <c r="I5" s="66" t="s">
        <v>13</v>
      </c>
      <c r="J5" s="66"/>
      <c r="K5" s="66"/>
      <c r="L5" s="66"/>
      <c r="M5" s="66"/>
      <c r="N5" s="66"/>
      <c r="O5" s="66"/>
      <c r="P5" s="77" t="s">
        <v>14</v>
      </c>
      <c r="Q5" s="78"/>
      <c r="R5" s="22"/>
      <c r="S5" s="31"/>
      <c r="T5" s="66" t="s">
        <v>15</v>
      </c>
      <c r="U5" s="66"/>
      <c r="V5" s="66"/>
      <c r="W5" s="74" t="s">
        <v>16</v>
      </c>
      <c r="X5" s="75"/>
      <c r="Y5" s="76"/>
      <c r="Z5" s="45" t="s">
        <v>17</v>
      </c>
      <c r="AA5" s="42" t="s">
        <v>18</v>
      </c>
      <c r="AB5" s="50" t="s">
        <v>19</v>
      </c>
      <c r="AC5" s="51"/>
      <c r="AD5" s="51"/>
      <c r="AE5" s="51"/>
      <c r="AF5" s="51"/>
      <c r="AG5" s="51"/>
    </row>
    <row r="6" spans="1:33" ht="18" customHeight="1">
      <c r="A6" s="2"/>
      <c r="B6" s="62"/>
      <c r="C6" s="25"/>
      <c r="D6" s="39"/>
      <c r="E6" s="39"/>
      <c r="F6" s="65"/>
      <c r="G6" s="39"/>
      <c r="H6" s="65"/>
      <c r="I6" s="67" t="s">
        <v>20</v>
      </c>
      <c r="J6" s="67"/>
      <c r="K6" s="67"/>
      <c r="L6" s="40" t="s">
        <v>21</v>
      </c>
      <c r="M6" s="40" t="s">
        <v>22</v>
      </c>
      <c r="N6" s="40" t="s">
        <v>0</v>
      </c>
      <c r="O6" s="68" t="s">
        <v>44</v>
      </c>
      <c r="P6" s="67" t="s">
        <v>23</v>
      </c>
      <c r="Q6" s="71"/>
      <c r="R6" s="72" t="s">
        <v>24</v>
      </c>
      <c r="S6" s="40" t="s">
        <v>25</v>
      </c>
      <c r="T6" s="54" t="s">
        <v>26</v>
      </c>
      <c r="U6" s="40" t="s">
        <v>27</v>
      </c>
      <c r="V6" s="40" t="s">
        <v>45</v>
      </c>
      <c r="W6" s="56" t="s">
        <v>46</v>
      </c>
      <c r="X6" s="40" t="s">
        <v>28</v>
      </c>
      <c r="Y6" s="40" t="s">
        <v>29</v>
      </c>
      <c r="Z6" s="46"/>
      <c r="AA6" s="43"/>
      <c r="AB6" s="48" t="s">
        <v>30</v>
      </c>
      <c r="AC6" s="48" t="s">
        <v>31</v>
      </c>
      <c r="AD6" s="40" t="s">
        <v>32</v>
      </c>
      <c r="AE6" s="40" t="s">
        <v>33</v>
      </c>
      <c r="AF6" s="52" t="s">
        <v>47</v>
      </c>
      <c r="AG6" s="52" t="s">
        <v>34</v>
      </c>
    </row>
    <row r="7" spans="1:33" ht="51" customHeight="1">
      <c r="A7" s="29"/>
      <c r="B7" s="63"/>
      <c r="C7" s="26"/>
      <c r="D7" s="41"/>
      <c r="E7" s="41"/>
      <c r="F7" s="49"/>
      <c r="G7" s="41"/>
      <c r="H7" s="49"/>
      <c r="I7" s="10" t="s">
        <v>35</v>
      </c>
      <c r="J7" s="10" t="s">
        <v>48</v>
      </c>
      <c r="K7" s="9" t="s">
        <v>49</v>
      </c>
      <c r="L7" s="41"/>
      <c r="M7" s="49"/>
      <c r="N7" s="49"/>
      <c r="O7" s="69"/>
      <c r="P7" s="33" t="s">
        <v>36</v>
      </c>
      <c r="Q7" s="32" t="s">
        <v>37</v>
      </c>
      <c r="R7" s="73"/>
      <c r="S7" s="41"/>
      <c r="T7" s="55"/>
      <c r="U7" s="49"/>
      <c r="V7" s="41"/>
      <c r="W7" s="57"/>
      <c r="X7" s="41"/>
      <c r="Y7" s="41"/>
      <c r="Z7" s="47"/>
      <c r="AA7" s="44"/>
      <c r="AB7" s="41"/>
      <c r="AC7" s="41"/>
      <c r="AD7" s="49"/>
      <c r="AE7" s="41"/>
      <c r="AF7" s="53"/>
      <c r="AG7" s="53"/>
    </row>
    <row r="8" spans="2:33" ht="6" customHeight="1">
      <c r="B8" s="23"/>
      <c r="C8" s="25"/>
      <c r="D8" s="17"/>
      <c r="E8" s="17"/>
      <c r="F8" s="18"/>
      <c r="G8" s="17"/>
      <c r="H8" s="18"/>
      <c r="I8" s="19"/>
      <c r="J8" s="19"/>
      <c r="K8" s="19"/>
      <c r="L8" s="17"/>
      <c r="M8" s="18"/>
      <c r="N8" s="18"/>
      <c r="O8" s="17"/>
      <c r="P8" s="19"/>
      <c r="Q8" s="19"/>
      <c r="R8" s="17"/>
      <c r="S8" s="17"/>
      <c r="T8" s="18"/>
      <c r="U8" s="18"/>
      <c r="V8" s="17"/>
      <c r="W8" s="17"/>
      <c r="X8" s="17"/>
      <c r="Y8" s="17"/>
      <c r="Z8" s="17"/>
      <c r="AA8" s="17"/>
      <c r="AB8" s="17"/>
      <c r="AC8" s="17"/>
      <c r="AD8" s="18"/>
      <c r="AE8" s="17"/>
      <c r="AF8" s="17"/>
      <c r="AG8" s="17"/>
    </row>
    <row r="9" spans="1:33" ht="12" customHeight="1">
      <c r="A9" s="70" t="s">
        <v>1</v>
      </c>
      <c r="B9" s="59"/>
      <c r="C9" s="6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2:33" ht="11.25" customHeight="1">
      <c r="B10" s="27" t="s">
        <v>50</v>
      </c>
      <c r="C10" s="5"/>
      <c r="D10" s="12">
        <v>55621</v>
      </c>
      <c r="E10" s="12">
        <v>55334</v>
      </c>
      <c r="F10" s="12">
        <v>1288</v>
      </c>
      <c r="G10" s="12">
        <v>38</v>
      </c>
      <c r="H10" s="12">
        <v>58</v>
      </c>
      <c r="I10" s="12">
        <v>3985</v>
      </c>
      <c r="J10" s="12">
        <v>6239</v>
      </c>
      <c r="K10" s="12">
        <v>5863</v>
      </c>
      <c r="L10" s="12">
        <v>208</v>
      </c>
      <c r="M10" s="12" t="s">
        <v>3</v>
      </c>
      <c r="N10" s="12">
        <v>1484</v>
      </c>
      <c r="O10" s="12">
        <v>998</v>
      </c>
      <c r="P10" s="12">
        <v>155</v>
      </c>
      <c r="Q10" s="12">
        <v>328</v>
      </c>
      <c r="R10" s="12">
        <v>393</v>
      </c>
      <c r="S10" s="12">
        <v>1456</v>
      </c>
      <c r="T10" s="12">
        <v>366</v>
      </c>
      <c r="U10" s="12">
        <v>3039</v>
      </c>
      <c r="V10" s="12">
        <v>210</v>
      </c>
      <c r="W10" s="12">
        <v>356</v>
      </c>
      <c r="X10" s="12">
        <v>57</v>
      </c>
      <c r="Y10" s="12">
        <v>9</v>
      </c>
      <c r="Z10" s="12">
        <v>29</v>
      </c>
      <c r="AA10" s="12">
        <v>78</v>
      </c>
      <c r="AB10" s="12">
        <v>12</v>
      </c>
      <c r="AC10" s="12">
        <v>361</v>
      </c>
      <c r="AD10" s="12">
        <v>2681</v>
      </c>
      <c r="AE10" s="12">
        <v>112</v>
      </c>
      <c r="AF10" s="13" t="s">
        <v>42</v>
      </c>
      <c r="AG10" s="13">
        <v>2028</v>
      </c>
    </row>
    <row r="11" spans="2:33" ht="11.25" customHeight="1">
      <c r="B11" s="20">
        <v>14</v>
      </c>
      <c r="C11" s="5"/>
      <c r="D11" s="12">
        <v>55303</v>
      </c>
      <c r="E11" s="12">
        <v>54910</v>
      </c>
      <c r="F11" s="12">
        <v>1170</v>
      </c>
      <c r="G11" s="12">
        <v>28</v>
      </c>
      <c r="H11" s="12">
        <v>62</v>
      </c>
      <c r="I11" s="12">
        <v>3498</v>
      </c>
      <c r="J11" s="12">
        <v>6217</v>
      </c>
      <c r="K11" s="12">
        <v>6041</v>
      </c>
      <c r="L11" s="12">
        <v>202</v>
      </c>
      <c r="M11" s="12" t="s">
        <v>3</v>
      </c>
      <c r="N11" s="12">
        <v>1656</v>
      </c>
      <c r="O11" s="12">
        <v>948</v>
      </c>
      <c r="P11" s="12">
        <v>135</v>
      </c>
      <c r="Q11" s="12">
        <v>283</v>
      </c>
      <c r="R11" s="12">
        <v>355</v>
      </c>
      <c r="S11" s="12">
        <v>1417</v>
      </c>
      <c r="T11" s="12">
        <v>423</v>
      </c>
      <c r="U11" s="12">
        <v>2823</v>
      </c>
      <c r="V11" s="12">
        <v>396</v>
      </c>
      <c r="W11" s="12">
        <v>196</v>
      </c>
      <c r="X11" s="12">
        <v>95</v>
      </c>
      <c r="Y11" s="12">
        <v>15</v>
      </c>
      <c r="Z11" s="12">
        <v>32</v>
      </c>
      <c r="AA11" s="12">
        <v>72</v>
      </c>
      <c r="AB11" s="12">
        <v>17</v>
      </c>
      <c r="AC11" s="12">
        <v>340</v>
      </c>
      <c r="AD11" s="12">
        <v>2435</v>
      </c>
      <c r="AE11" s="12">
        <v>110</v>
      </c>
      <c r="AF11" s="13" t="s">
        <v>42</v>
      </c>
      <c r="AG11" s="13">
        <v>2024</v>
      </c>
    </row>
    <row r="12" spans="2:33" ht="11.25" customHeight="1">
      <c r="B12" s="20">
        <v>15</v>
      </c>
      <c r="C12" s="5"/>
      <c r="D12" s="12">
        <v>55148</v>
      </c>
      <c r="E12" s="12">
        <v>54894</v>
      </c>
      <c r="F12" s="12">
        <v>1174</v>
      </c>
      <c r="G12" s="12">
        <v>29</v>
      </c>
      <c r="H12" s="12">
        <v>37</v>
      </c>
      <c r="I12" s="12">
        <v>3662</v>
      </c>
      <c r="J12" s="12">
        <v>6078</v>
      </c>
      <c r="K12" s="12">
        <v>5708</v>
      </c>
      <c r="L12" s="12" t="s">
        <v>51</v>
      </c>
      <c r="M12" s="12" t="s">
        <v>3</v>
      </c>
      <c r="N12" s="12">
        <v>1767</v>
      </c>
      <c r="O12" s="12">
        <v>968</v>
      </c>
      <c r="P12" s="12">
        <v>145</v>
      </c>
      <c r="Q12" s="12">
        <v>356</v>
      </c>
      <c r="R12" s="12">
        <v>241</v>
      </c>
      <c r="S12" s="12">
        <v>1482</v>
      </c>
      <c r="T12" s="12">
        <v>440</v>
      </c>
      <c r="U12" s="12">
        <v>3026</v>
      </c>
      <c r="V12" s="12">
        <v>250</v>
      </c>
      <c r="W12" s="12">
        <v>200</v>
      </c>
      <c r="X12" s="12">
        <v>26</v>
      </c>
      <c r="Y12" s="12">
        <v>11</v>
      </c>
      <c r="Z12" s="12">
        <v>26</v>
      </c>
      <c r="AA12" s="12">
        <v>80</v>
      </c>
      <c r="AB12" s="12">
        <v>15</v>
      </c>
      <c r="AC12" s="12">
        <v>321</v>
      </c>
      <c r="AD12" s="12">
        <v>3062</v>
      </c>
      <c r="AE12" s="12">
        <v>107</v>
      </c>
      <c r="AF12" s="13">
        <v>2997</v>
      </c>
      <c r="AG12" s="13">
        <v>1937</v>
      </c>
    </row>
    <row r="13" spans="2:33" ht="12" customHeight="1">
      <c r="B13" s="20"/>
      <c r="C13" s="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  <c r="AG13" s="13"/>
    </row>
    <row r="14" spans="2:33" s="37" customFormat="1" ht="11.25" customHeight="1">
      <c r="B14" s="38">
        <v>16</v>
      </c>
      <c r="C14" s="6"/>
      <c r="D14" s="14">
        <f>SUM(D15:D16)</f>
        <v>54889</v>
      </c>
      <c r="E14" s="14">
        <f aca="true" t="shared" si="0" ref="E14:AG14">SUM(E15:E16)</f>
        <v>54621</v>
      </c>
      <c r="F14" s="14">
        <f t="shared" si="0"/>
        <v>720</v>
      </c>
      <c r="G14" s="14">
        <f t="shared" si="0"/>
        <v>43</v>
      </c>
      <c r="H14" s="14">
        <f t="shared" si="0"/>
        <v>42</v>
      </c>
      <c r="I14" s="14">
        <f t="shared" si="0"/>
        <v>3628</v>
      </c>
      <c r="J14" s="14">
        <f t="shared" si="0"/>
        <v>6425</v>
      </c>
      <c r="K14" s="14">
        <f t="shared" si="0"/>
        <v>5741</v>
      </c>
      <c r="L14" s="13" t="s">
        <v>42</v>
      </c>
      <c r="M14" s="14" t="s">
        <v>3</v>
      </c>
      <c r="N14" s="14">
        <f t="shared" si="0"/>
        <v>1590</v>
      </c>
      <c r="O14" s="14">
        <f t="shared" si="0"/>
        <v>1089</v>
      </c>
      <c r="P14" s="14">
        <f t="shared" si="0"/>
        <v>176</v>
      </c>
      <c r="Q14" s="14">
        <f t="shared" si="0"/>
        <v>327</v>
      </c>
      <c r="R14" s="14">
        <f t="shared" si="0"/>
        <v>202</v>
      </c>
      <c r="S14" s="14">
        <f t="shared" si="0"/>
        <v>1548</v>
      </c>
      <c r="T14" s="14">
        <f t="shared" si="0"/>
        <v>345</v>
      </c>
      <c r="U14" s="14">
        <f t="shared" si="0"/>
        <v>2705</v>
      </c>
      <c r="V14" s="14">
        <f t="shared" si="0"/>
        <v>347</v>
      </c>
      <c r="W14" s="14">
        <f t="shared" si="0"/>
        <v>205</v>
      </c>
      <c r="X14" s="14">
        <f t="shared" si="0"/>
        <v>22</v>
      </c>
      <c r="Y14" s="14">
        <f t="shared" si="0"/>
        <v>5</v>
      </c>
      <c r="Z14" s="14">
        <f t="shared" si="0"/>
        <v>23</v>
      </c>
      <c r="AA14" s="14">
        <f t="shared" si="0"/>
        <v>72</v>
      </c>
      <c r="AB14" s="14">
        <f t="shared" si="0"/>
        <v>20</v>
      </c>
      <c r="AC14" s="14">
        <f t="shared" si="0"/>
        <v>292</v>
      </c>
      <c r="AD14" s="14">
        <f t="shared" si="0"/>
        <v>3346</v>
      </c>
      <c r="AE14" s="14">
        <f t="shared" si="0"/>
        <v>117</v>
      </c>
      <c r="AF14" s="14">
        <f>SUM(AF15:AF16)</f>
        <v>2945</v>
      </c>
      <c r="AG14" s="14">
        <f t="shared" si="0"/>
        <v>1888</v>
      </c>
    </row>
    <row r="15" spans="2:33" ht="11.25" customHeight="1">
      <c r="B15" s="28" t="s">
        <v>38</v>
      </c>
      <c r="C15" s="7"/>
      <c r="D15" s="13">
        <v>28209</v>
      </c>
      <c r="E15" s="13">
        <v>28049</v>
      </c>
      <c r="F15" s="13">
        <v>455</v>
      </c>
      <c r="G15" s="13">
        <v>23</v>
      </c>
      <c r="H15" s="13">
        <v>32</v>
      </c>
      <c r="I15" s="13">
        <v>1580</v>
      </c>
      <c r="J15" s="13">
        <v>2951</v>
      </c>
      <c r="K15" s="13">
        <v>2795</v>
      </c>
      <c r="L15" s="13" t="s">
        <v>42</v>
      </c>
      <c r="M15" s="12" t="s">
        <v>43</v>
      </c>
      <c r="N15" s="13">
        <v>925</v>
      </c>
      <c r="O15" s="13">
        <v>590</v>
      </c>
      <c r="P15" s="13">
        <v>82</v>
      </c>
      <c r="Q15" s="13">
        <v>186</v>
      </c>
      <c r="R15" s="13">
        <v>124</v>
      </c>
      <c r="S15" s="13">
        <v>761</v>
      </c>
      <c r="T15" s="13">
        <v>211</v>
      </c>
      <c r="U15" s="13">
        <v>1688</v>
      </c>
      <c r="V15" s="13">
        <v>211</v>
      </c>
      <c r="W15" s="13">
        <v>97</v>
      </c>
      <c r="X15" s="13">
        <v>10</v>
      </c>
      <c r="Y15" s="13">
        <v>1</v>
      </c>
      <c r="Z15" s="13">
        <v>14</v>
      </c>
      <c r="AA15" s="13">
        <v>42</v>
      </c>
      <c r="AB15" s="13">
        <v>13</v>
      </c>
      <c r="AC15" s="13">
        <v>158</v>
      </c>
      <c r="AD15" s="13">
        <v>2119</v>
      </c>
      <c r="AE15" s="13">
        <v>50</v>
      </c>
      <c r="AF15" s="13">
        <v>1599</v>
      </c>
      <c r="AG15" s="13">
        <v>1005</v>
      </c>
    </row>
    <row r="16" spans="2:33" ht="11.25" customHeight="1">
      <c r="B16" s="28" t="s">
        <v>39</v>
      </c>
      <c r="C16" s="7"/>
      <c r="D16" s="13">
        <v>26680</v>
      </c>
      <c r="E16" s="13">
        <v>26572</v>
      </c>
      <c r="F16" s="13">
        <v>265</v>
      </c>
      <c r="G16" s="13">
        <v>20</v>
      </c>
      <c r="H16" s="13">
        <v>10</v>
      </c>
      <c r="I16" s="13">
        <v>2048</v>
      </c>
      <c r="J16" s="13">
        <v>3474</v>
      </c>
      <c r="K16" s="13">
        <v>2946</v>
      </c>
      <c r="L16" s="13" t="s">
        <v>42</v>
      </c>
      <c r="M16" s="12" t="s">
        <v>43</v>
      </c>
      <c r="N16" s="13">
        <v>665</v>
      </c>
      <c r="O16" s="13">
        <v>499</v>
      </c>
      <c r="P16" s="13">
        <v>94</v>
      </c>
      <c r="Q16" s="13">
        <v>141</v>
      </c>
      <c r="R16" s="13">
        <v>78</v>
      </c>
      <c r="S16" s="13">
        <v>787</v>
      </c>
      <c r="T16" s="13">
        <v>134</v>
      </c>
      <c r="U16" s="13">
        <v>1017</v>
      </c>
      <c r="V16" s="13">
        <v>136</v>
      </c>
      <c r="W16" s="13">
        <v>108</v>
      </c>
      <c r="X16" s="13">
        <v>12</v>
      </c>
      <c r="Y16" s="13">
        <v>4</v>
      </c>
      <c r="Z16" s="13">
        <v>9</v>
      </c>
      <c r="AA16" s="13">
        <v>30</v>
      </c>
      <c r="AB16" s="13">
        <v>7</v>
      </c>
      <c r="AC16" s="13">
        <v>134</v>
      </c>
      <c r="AD16" s="13">
        <v>1227</v>
      </c>
      <c r="AE16" s="13">
        <v>67</v>
      </c>
      <c r="AF16" s="13">
        <v>1346</v>
      </c>
      <c r="AG16" s="13">
        <v>883</v>
      </c>
    </row>
    <row r="17" spans="1:33" ht="19.5" customHeight="1">
      <c r="A17" s="70" t="s">
        <v>2</v>
      </c>
      <c r="B17" s="59"/>
      <c r="C17" s="6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2:33" ht="11.25" customHeight="1">
      <c r="B18" s="27" t="s">
        <v>50</v>
      </c>
      <c r="C18" s="4"/>
      <c r="D18" s="13">
        <v>29396</v>
      </c>
      <c r="E18" s="13">
        <v>28958</v>
      </c>
      <c r="F18" s="13">
        <v>588</v>
      </c>
      <c r="G18" s="13">
        <v>38</v>
      </c>
      <c r="H18" s="13">
        <v>44</v>
      </c>
      <c r="I18" s="13">
        <v>6960</v>
      </c>
      <c r="J18" s="13">
        <v>5310</v>
      </c>
      <c r="K18" s="13">
        <v>3839</v>
      </c>
      <c r="L18" s="13" t="s">
        <v>42</v>
      </c>
      <c r="M18" s="13" t="s">
        <v>3</v>
      </c>
      <c r="N18" s="13">
        <v>997</v>
      </c>
      <c r="O18" s="13">
        <v>326</v>
      </c>
      <c r="P18" s="13">
        <v>40</v>
      </c>
      <c r="Q18" s="13">
        <v>112</v>
      </c>
      <c r="R18" s="13">
        <v>60</v>
      </c>
      <c r="S18" s="13">
        <v>383</v>
      </c>
      <c r="T18" s="13">
        <v>68</v>
      </c>
      <c r="U18" s="13">
        <v>1935</v>
      </c>
      <c r="V18" s="13">
        <v>71</v>
      </c>
      <c r="W18" s="13">
        <v>89</v>
      </c>
      <c r="X18" s="13">
        <v>85</v>
      </c>
      <c r="Y18" s="13">
        <v>7</v>
      </c>
      <c r="Z18" s="13">
        <v>2</v>
      </c>
      <c r="AA18" s="13">
        <v>53</v>
      </c>
      <c r="AB18" s="13">
        <v>12</v>
      </c>
      <c r="AC18" s="13">
        <v>167</v>
      </c>
      <c r="AD18" s="13">
        <v>912</v>
      </c>
      <c r="AE18" s="13">
        <v>29</v>
      </c>
      <c r="AF18" s="13" t="s">
        <v>42</v>
      </c>
      <c r="AG18" s="13">
        <v>638</v>
      </c>
    </row>
    <row r="19" spans="2:33" ht="11.25" customHeight="1">
      <c r="B19" s="20">
        <v>14</v>
      </c>
      <c r="C19" s="5"/>
      <c r="D19" s="13">
        <v>28619</v>
      </c>
      <c r="E19" s="13">
        <v>28082</v>
      </c>
      <c r="F19" s="13">
        <v>504</v>
      </c>
      <c r="G19" s="13">
        <v>54</v>
      </c>
      <c r="H19" s="13">
        <v>49</v>
      </c>
      <c r="I19" s="13">
        <v>6704</v>
      </c>
      <c r="J19" s="13">
        <v>5095</v>
      </c>
      <c r="K19" s="13">
        <v>3435</v>
      </c>
      <c r="L19" s="13" t="s">
        <v>42</v>
      </c>
      <c r="M19" s="13" t="s">
        <v>3</v>
      </c>
      <c r="N19" s="13">
        <v>981</v>
      </c>
      <c r="O19" s="13">
        <v>264</v>
      </c>
      <c r="P19" s="13">
        <v>42</v>
      </c>
      <c r="Q19" s="13">
        <v>103</v>
      </c>
      <c r="R19" s="13">
        <v>50</v>
      </c>
      <c r="S19" s="13">
        <v>539</v>
      </c>
      <c r="T19" s="13">
        <v>85</v>
      </c>
      <c r="U19" s="13">
        <v>1991</v>
      </c>
      <c r="V19" s="13">
        <v>141</v>
      </c>
      <c r="W19" s="13">
        <v>31</v>
      </c>
      <c r="X19" s="13">
        <v>79</v>
      </c>
      <c r="Y19" s="13">
        <v>5</v>
      </c>
      <c r="Z19" s="13">
        <v>2</v>
      </c>
      <c r="AA19" s="13">
        <v>56</v>
      </c>
      <c r="AB19" s="13">
        <v>4</v>
      </c>
      <c r="AC19" s="13">
        <v>183</v>
      </c>
      <c r="AD19" s="13">
        <v>856</v>
      </c>
      <c r="AE19" s="13">
        <v>35</v>
      </c>
      <c r="AF19" s="13" t="s">
        <v>42</v>
      </c>
      <c r="AG19" s="13">
        <v>669</v>
      </c>
    </row>
    <row r="20" spans="2:33" ht="11.25" customHeight="1">
      <c r="B20" s="20">
        <v>15</v>
      </c>
      <c r="C20" s="5"/>
      <c r="D20" s="13">
        <v>27820</v>
      </c>
      <c r="E20" s="13">
        <v>27350</v>
      </c>
      <c r="F20" s="13">
        <v>650</v>
      </c>
      <c r="G20" s="13">
        <v>21</v>
      </c>
      <c r="H20" s="13">
        <v>34</v>
      </c>
      <c r="I20" s="13">
        <v>6358</v>
      </c>
      <c r="J20" s="13">
        <v>4866</v>
      </c>
      <c r="K20" s="13">
        <v>3473</v>
      </c>
      <c r="L20" s="13" t="s">
        <v>51</v>
      </c>
      <c r="M20" s="13">
        <v>4</v>
      </c>
      <c r="N20" s="13">
        <v>1176</v>
      </c>
      <c r="O20" s="13">
        <v>348</v>
      </c>
      <c r="P20" s="13">
        <v>48</v>
      </c>
      <c r="Q20" s="13">
        <v>107</v>
      </c>
      <c r="R20" s="13">
        <v>49</v>
      </c>
      <c r="S20" s="13">
        <v>487</v>
      </c>
      <c r="T20" s="13">
        <v>76</v>
      </c>
      <c r="U20" s="13">
        <v>2055</v>
      </c>
      <c r="V20" s="13">
        <v>44</v>
      </c>
      <c r="W20" s="13">
        <v>38</v>
      </c>
      <c r="X20" s="13">
        <v>46</v>
      </c>
      <c r="Y20" s="13">
        <v>4</v>
      </c>
      <c r="Z20" s="13">
        <v>1</v>
      </c>
      <c r="AA20" s="13">
        <v>59</v>
      </c>
      <c r="AB20" s="13">
        <v>9</v>
      </c>
      <c r="AC20" s="13">
        <v>197</v>
      </c>
      <c r="AD20" s="13">
        <v>1009</v>
      </c>
      <c r="AE20" s="13">
        <v>46</v>
      </c>
      <c r="AF20" s="13">
        <v>755</v>
      </c>
      <c r="AG20" s="13">
        <v>652</v>
      </c>
    </row>
    <row r="21" spans="2:33" ht="12" customHeight="1">
      <c r="B21" s="20"/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2:33" s="37" customFormat="1" ht="12" customHeight="1">
      <c r="B22" s="38">
        <v>16</v>
      </c>
      <c r="C22" s="6"/>
      <c r="D22" s="14">
        <f aca="true" t="shared" si="1" ref="D22:K22">SUM(D23:D24)</f>
        <v>27213</v>
      </c>
      <c r="E22" s="14">
        <f t="shared" si="1"/>
        <v>26741</v>
      </c>
      <c r="F22" s="14">
        <f t="shared" si="1"/>
        <v>485</v>
      </c>
      <c r="G22" s="14">
        <f t="shared" si="1"/>
        <v>23</v>
      </c>
      <c r="H22" s="14">
        <f t="shared" si="1"/>
        <v>28</v>
      </c>
      <c r="I22" s="14">
        <f t="shared" si="1"/>
        <v>6030</v>
      </c>
      <c r="J22" s="14">
        <f t="shared" si="1"/>
        <v>4894</v>
      </c>
      <c r="K22" s="14">
        <f t="shared" si="1"/>
        <v>3657</v>
      </c>
      <c r="L22" s="13" t="s">
        <v>42</v>
      </c>
      <c r="M22" s="14">
        <f>SUM(M23:M24)</f>
        <v>1</v>
      </c>
      <c r="N22" s="14">
        <f aca="true" t="shared" si="2" ref="N22:AG22">SUM(N23:N24)</f>
        <v>929</v>
      </c>
      <c r="O22" s="14">
        <f t="shared" si="2"/>
        <v>308</v>
      </c>
      <c r="P22" s="14">
        <f t="shared" si="2"/>
        <v>56</v>
      </c>
      <c r="Q22" s="14">
        <f t="shared" si="2"/>
        <v>114</v>
      </c>
      <c r="R22" s="14">
        <f t="shared" si="2"/>
        <v>43</v>
      </c>
      <c r="S22" s="14">
        <f t="shared" si="2"/>
        <v>510</v>
      </c>
      <c r="T22" s="14">
        <f t="shared" si="2"/>
        <v>58</v>
      </c>
      <c r="U22" s="14">
        <f t="shared" si="2"/>
        <v>2037</v>
      </c>
      <c r="V22" s="14">
        <f t="shared" si="2"/>
        <v>76</v>
      </c>
      <c r="W22" s="14">
        <f t="shared" si="2"/>
        <v>33</v>
      </c>
      <c r="X22" s="14">
        <f t="shared" si="2"/>
        <v>57</v>
      </c>
      <c r="Y22" s="14">
        <f t="shared" si="2"/>
        <v>10</v>
      </c>
      <c r="Z22" s="14" t="s">
        <v>43</v>
      </c>
      <c r="AA22" s="14">
        <f t="shared" si="2"/>
        <v>39</v>
      </c>
      <c r="AB22" s="14">
        <f t="shared" si="2"/>
        <v>8</v>
      </c>
      <c r="AC22" s="14">
        <f t="shared" si="2"/>
        <v>183</v>
      </c>
      <c r="AD22" s="14">
        <f t="shared" si="2"/>
        <v>1173</v>
      </c>
      <c r="AE22" s="14">
        <f t="shared" si="2"/>
        <v>53</v>
      </c>
      <c r="AF22" s="14">
        <f>SUM(AF23:AF24)</f>
        <v>1007</v>
      </c>
      <c r="AG22" s="14">
        <f t="shared" si="2"/>
        <v>788</v>
      </c>
    </row>
    <row r="23" spans="2:33" ht="11.25" customHeight="1">
      <c r="B23" s="28" t="s">
        <v>38</v>
      </c>
      <c r="C23" s="7"/>
      <c r="D23" s="12">
        <v>14133</v>
      </c>
      <c r="E23" s="12">
        <v>13898</v>
      </c>
      <c r="F23" s="12">
        <v>281</v>
      </c>
      <c r="G23" s="12">
        <v>11</v>
      </c>
      <c r="H23" s="12">
        <v>24</v>
      </c>
      <c r="I23" s="12">
        <v>2806</v>
      </c>
      <c r="J23" s="12">
        <v>2435</v>
      </c>
      <c r="K23" s="12">
        <v>1907</v>
      </c>
      <c r="L23" s="13" t="s">
        <v>42</v>
      </c>
      <c r="M23" s="12">
        <v>1</v>
      </c>
      <c r="N23" s="12">
        <v>581</v>
      </c>
      <c r="O23" s="12">
        <v>175</v>
      </c>
      <c r="P23" s="12">
        <v>20</v>
      </c>
      <c r="Q23" s="12">
        <v>50</v>
      </c>
      <c r="R23" s="12">
        <v>21</v>
      </c>
      <c r="S23" s="12">
        <v>295</v>
      </c>
      <c r="T23" s="12">
        <v>31</v>
      </c>
      <c r="U23" s="12">
        <v>1255</v>
      </c>
      <c r="V23" s="12">
        <v>48</v>
      </c>
      <c r="W23" s="12">
        <v>23</v>
      </c>
      <c r="X23" s="12">
        <v>32</v>
      </c>
      <c r="Y23" s="12">
        <v>7</v>
      </c>
      <c r="Z23" s="12" t="s">
        <v>43</v>
      </c>
      <c r="AA23" s="12">
        <v>23</v>
      </c>
      <c r="AB23" s="12">
        <v>4</v>
      </c>
      <c r="AC23" s="12">
        <v>90</v>
      </c>
      <c r="AD23" s="12">
        <v>739</v>
      </c>
      <c r="AE23" s="12">
        <v>33</v>
      </c>
      <c r="AF23" s="13">
        <v>563</v>
      </c>
      <c r="AG23" s="13">
        <v>425</v>
      </c>
    </row>
    <row r="24" spans="2:33" ht="11.25" customHeight="1">
      <c r="B24" s="28" t="s">
        <v>39</v>
      </c>
      <c r="C24" s="7"/>
      <c r="D24" s="12">
        <v>13080</v>
      </c>
      <c r="E24" s="12">
        <v>12843</v>
      </c>
      <c r="F24" s="12">
        <v>204</v>
      </c>
      <c r="G24" s="12">
        <v>12</v>
      </c>
      <c r="H24" s="12">
        <v>4</v>
      </c>
      <c r="I24" s="12">
        <v>3224</v>
      </c>
      <c r="J24" s="12">
        <v>2459</v>
      </c>
      <c r="K24" s="12">
        <v>1750</v>
      </c>
      <c r="L24" s="13" t="s">
        <v>42</v>
      </c>
      <c r="M24" s="12" t="s">
        <v>43</v>
      </c>
      <c r="N24" s="12">
        <v>348</v>
      </c>
      <c r="O24" s="12">
        <v>133</v>
      </c>
      <c r="P24" s="12">
        <v>36</v>
      </c>
      <c r="Q24" s="12">
        <v>64</v>
      </c>
      <c r="R24" s="12">
        <v>22</v>
      </c>
      <c r="S24" s="12">
        <v>215</v>
      </c>
      <c r="T24" s="12">
        <v>27</v>
      </c>
      <c r="U24" s="12">
        <v>782</v>
      </c>
      <c r="V24" s="12">
        <v>28</v>
      </c>
      <c r="W24" s="12">
        <v>10</v>
      </c>
      <c r="X24" s="12">
        <v>25</v>
      </c>
      <c r="Y24" s="12">
        <v>3</v>
      </c>
      <c r="Z24" s="12" t="s">
        <v>43</v>
      </c>
      <c r="AA24" s="12">
        <v>16</v>
      </c>
      <c r="AB24" s="12">
        <v>4</v>
      </c>
      <c r="AC24" s="12">
        <v>93</v>
      </c>
      <c r="AD24" s="12">
        <v>434</v>
      </c>
      <c r="AE24" s="12">
        <v>20</v>
      </c>
      <c r="AF24" s="13">
        <v>444</v>
      </c>
      <c r="AG24" s="13">
        <v>363</v>
      </c>
    </row>
    <row r="25" spans="1:33" ht="19.5" customHeight="1">
      <c r="A25" s="58" t="s">
        <v>40</v>
      </c>
      <c r="B25" s="59"/>
      <c r="C25" s="6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2:33" ht="11.25" customHeight="1">
      <c r="B26" s="27" t="s">
        <v>50</v>
      </c>
      <c r="C26" s="4"/>
      <c r="D26" s="13">
        <v>3698</v>
      </c>
      <c r="E26" s="13">
        <v>3653</v>
      </c>
      <c r="F26" s="13">
        <v>65</v>
      </c>
      <c r="G26" s="13">
        <v>13</v>
      </c>
      <c r="H26" s="13">
        <v>4</v>
      </c>
      <c r="I26" s="13">
        <v>1155</v>
      </c>
      <c r="J26" s="13">
        <v>644</v>
      </c>
      <c r="K26" s="13">
        <v>416</v>
      </c>
      <c r="L26" s="13" t="s">
        <v>42</v>
      </c>
      <c r="M26" s="13" t="s">
        <v>3</v>
      </c>
      <c r="N26" s="13">
        <v>88</v>
      </c>
      <c r="O26" s="13">
        <v>33</v>
      </c>
      <c r="P26" s="13">
        <v>8</v>
      </c>
      <c r="Q26" s="13">
        <v>16</v>
      </c>
      <c r="R26" s="13">
        <v>4</v>
      </c>
      <c r="S26" s="13">
        <v>5</v>
      </c>
      <c r="T26" s="13">
        <v>3</v>
      </c>
      <c r="U26" s="13">
        <v>296</v>
      </c>
      <c r="V26" s="13">
        <v>10</v>
      </c>
      <c r="W26" s="13">
        <v>5</v>
      </c>
      <c r="X26" s="13">
        <v>20</v>
      </c>
      <c r="Y26" s="13">
        <v>1</v>
      </c>
      <c r="Z26" s="13" t="s">
        <v>3</v>
      </c>
      <c r="AA26" s="13">
        <v>5</v>
      </c>
      <c r="AB26" s="13" t="s">
        <v>3</v>
      </c>
      <c r="AC26" s="13">
        <v>23</v>
      </c>
      <c r="AD26" s="13">
        <v>44</v>
      </c>
      <c r="AE26" s="13">
        <v>8</v>
      </c>
      <c r="AF26" s="13" t="s">
        <v>42</v>
      </c>
      <c r="AG26" s="13">
        <v>83</v>
      </c>
    </row>
    <row r="27" spans="2:33" ht="11.25" customHeight="1">
      <c r="B27" s="20">
        <v>14</v>
      </c>
      <c r="C27" s="5"/>
      <c r="D27" s="13">
        <v>3668</v>
      </c>
      <c r="E27" s="13">
        <v>3627</v>
      </c>
      <c r="F27" s="13">
        <v>83</v>
      </c>
      <c r="G27" s="13">
        <v>6</v>
      </c>
      <c r="H27" s="13">
        <v>5</v>
      </c>
      <c r="I27" s="13">
        <v>899</v>
      </c>
      <c r="J27" s="13">
        <v>607</v>
      </c>
      <c r="K27" s="13">
        <v>364</v>
      </c>
      <c r="L27" s="13" t="s">
        <v>42</v>
      </c>
      <c r="M27" s="13" t="s">
        <v>3</v>
      </c>
      <c r="N27" s="13">
        <v>123</v>
      </c>
      <c r="O27" s="13">
        <v>43</v>
      </c>
      <c r="P27" s="13">
        <v>1</v>
      </c>
      <c r="Q27" s="13">
        <v>21</v>
      </c>
      <c r="R27" s="13">
        <v>4</v>
      </c>
      <c r="S27" s="13">
        <v>23</v>
      </c>
      <c r="T27" s="13">
        <v>4</v>
      </c>
      <c r="U27" s="13">
        <v>232</v>
      </c>
      <c r="V27" s="13">
        <v>1</v>
      </c>
      <c r="W27" s="13">
        <v>1</v>
      </c>
      <c r="X27" s="13">
        <v>10</v>
      </c>
      <c r="Y27" s="13">
        <v>1</v>
      </c>
      <c r="Z27" s="13" t="s">
        <v>3</v>
      </c>
      <c r="AA27" s="13">
        <v>9</v>
      </c>
      <c r="AB27" s="13" t="s">
        <v>3</v>
      </c>
      <c r="AC27" s="13">
        <v>22</v>
      </c>
      <c r="AD27" s="13">
        <v>41</v>
      </c>
      <c r="AE27" s="13">
        <v>2</v>
      </c>
      <c r="AF27" s="13" t="s">
        <v>42</v>
      </c>
      <c r="AG27" s="13">
        <v>80</v>
      </c>
    </row>
    <row r="28" spans="2:33" ht="11.25" customHeight="1">
      <c r="B28" s="20">
        <v>15</v>
      </c>
      <c r="C28" s="5"/>
      <c r="D28" s="13">
        <v>3666</v>
      </c>
      <c r="E28" s="13">
        <v>3638</v>
      </c>
      <c r="F28" s="13">
        <v>94</v>
      </c>
      <c r="G28" s="13">
        <v>3</v>
      </c>
      <c r="H28" s="13">
        <v>3</v>
      </c>
      <c r="I28" s="13">
        <v>937</v>
      </c>
      <c r="J28" s="13">
        <v>559</v>
      </c>
      <c r="K28" s="13">
        <v>370</v>
      </c>
      <c r="L28" s="13" t="s">
        <v>51</v>
      </c>
      <c r="M28" s="13" t="s">
        <v>3</v>
      </c>
      <c r="N28" s="13">
        <v>123</v>
      </c>
      <c r="O28" s="13">
        <v>34</v>
      </c>
      <c r="P28" s="13">
        <v>10</v>
      </c>
      <c r="Q28" s="13">
        <v>13</v>
      </c>
      <c r="R28" s="13">
        <v>2</v>
      </c>
      <c r="S28" s="13">
        <v>22</v>
      </c>
      <c r="T28" s="13">
        <v>18</v>
      </c>
      <c r="U28" s="13">
        <v>254</v>
      </c>
      <c r="V28" s="13">
        <v>3</v>
      </c>
      <c r="W28" s="13">
        <v>6</v>
      </c>
      <c r="X28" s="13">
        <v>1</v>
      </c>
      <c r="Y28" s="13" t="s">
        <v>43</v>
      </c>
      <c r="Z28" s="13" t="s">
        <v>3</v>
      </c>
      <c r="AA28" s="13">
        <v>7</v>
      </c>
      <c r="AB28" s="13" t="s">
        <v>3</v>
      </c>
      <c r="AC28" s="13">
        <v>14</v>
      </c>
      <c r="AD28" s="13">
        <v>41</v>
      </c>
      <c r="AE28" s="13" t="s">
        <v>43</v>
      </c>
      <c r="AF28" s="13">
        <v>12</v>
      </c>
      <c r="AG28" s="13">
        <v>64</v>
      </c>
    </row>
    <row r="29" spans="2:33" ht="12" customHeight="1">
      <c r="B29" s="20"/>
      <c r="C29" s="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2:33" s="37" customFormat="1" ht="12" customHeight="1">
      <c r="B30" s="38">
        <v>16</v>
      </c>
      <c r="C30" s="6"/>
      <c r="D30" s="14">
        <f aca="true" t="shared" si="3" ref="D30:K30">SUM(D31:D32)</f>
        <v>3695</v>
      </c>
      <c r="E30" s="14">
        <f t="shared" si="3"/>
        <v>3637</v>
      </c>
      <c r="F30" s="14">
        <f t="shared" si="3"/>
        <v>76</v>
      </c>
      <c r="G30" s="14">
        <f t="shared" si="3"/>
        <v>7</v>
      </c>
      <c r="H30" s="14">
        <f t="shared" si="3"/>
        <v>8</v>
      </c>
      <c r="I30" s="14">
        <f t="shared" si="3"/>
        <v>690</v>
      </c>
      <c r="J30" s="14">
        <f t="shared" si="3"/>
        <v>620</v>
      </c>
      <c r="K30" s="14">
        <f t="shared" si="3"/>
        <v>521</v>
      </c>
      <c r="L30" s="13" t="s">
        <v>42</v>
      </c>
      <c r="M30" s="14" t="s">
        <v>3</v>
      </c>
      <c r="N30" s="14">
        <f aca="true" t="shared" si="4" ref="N30:W30">SUM(N31:N32)</f>
        <v>96</v>
      </c>
      <c r="O30" s="14">
        <f t="shared" si="4"/>
        <v>47</v>
      </c>
      <c r="P30" s="14">
        <f t="shared" si="4"/>
        <v>3</v>
      </c>
      <c r="Q30" s="14">
        <f t="shared" si="4"/>
        <v>11</v>
      </c>
      <c r="R30" s="14">
        <f t="shared" si="4"/>
        <v>5</v>
      </c>
      <c r="S30" s="14">
        <f t="shared" si="4"/>
        <v>21</v>
      </c>
      <c r="T30" s="14">
        <f t="shared" si="4"/>
        <v>7</v>
      </c>
      <c r="U30" s="14">
        <f t="shared" si="4"/>
        <v>185</v>
      </c>
      <c r="V30" s="14">
        <f t="shared" si="4"/>
        <v>1</v>
      </c>
      <c r="W30" s="14">
        <f t="shared" si="4"/>
        <v>3</v>
      </c>
      <c r="X30" s="14" t="s">
        <v>43</v>
      </c>
      <c r="Y30" s="14" t="s">
        <v>43</v>
      </c>
      <c r="Z30" s="14" t="s">
        <v>3</v>
      </c>
      <c r="AA30" s="14">
        <f>SUM(AA31:AA32)</f>
        <v>12</v>
      </c>
      <c r="AB30" s="14" t="s">
        <v>3</v>
      </c>
      <c r="AC30" s="14">
        <f>SUM(AC31:AC32)</f>
        <v>25</v>
      </c>
      <c r="AD30" s="14">
        <f>SUM(AD31:AD32)</f>
        <v>42</v>
      </c>
      <c r="AE30" s="14" t="s">
        <v>43</v>
      </c>
      <c r="AF30" s="14">
        <f>SUM(AF31:AF32)</f>
        <v>59</v>
      </c>
      <c r="AG30" s="14">
        <f>SUM(AG31:AG32)</f>
        <v>44</v>
      </c>
    </row>
    <row r="31" spans="2:33" ht="11.25" customHeight="1">
      <c r="B31" s="28" t="s">
        <v>38</v>
      </c>
      <c r="C31" s="7"/>
      <c r="D31" s="13">
        <v>2405</v>
      </c>
      <c r="E31" s="13">
        <v>2369</v>
      </c>
      <c r="F31" s="13">
        <v>55</v>
      </c>
      <c r="G31" s="13">
        <v>6</v>
      </c>
      <c r="H31" s="13">
        <v>8</v>
      </c>
      <c r="I31" s="13">
        <v>460</v>
      </c>
      <c r="J31" s="13">
        <v>426</v>
      </c>
      <c r="K31" s="13">
        <v>306</v>
      </c>
      <c r="L31" s="13" t="s">
        <v>42</v>
      </c>
      <c r="M31" s="12" t="s">
        <v>43</v>
      </c>
      <c r="N31" s="13">
        <v>89</v>
      </c>
      <c r="O31" s="13">
        <v>37</v>
      </c>
      <c r="P31" s="13">
        <v>2</v>
      </c>
      <c r="Q31" s="13">
        <v>4</v>
      </c>
      <c r="R31" s="13">
        <v>4</v>
      </c>
      <c r="S31" s="13">
        <v>1</v>
      </c>
      <c r="T31" s="13">
        <v>2</v>
      </c>
      <c r="U31" s="13">
        <v>98</v>
      </c>
      <c r="V31" s="13">
        <v>1</v>
      </c>
      <c r="W31" s="12" t="s">
        <v>43</v>
      </c>
      <c r="X31" s="13" t="s">
        <v>43</v>
      </c>
      <c r="Y31" s="12" t="s">
        <v>43</v>
      </c>
      <c r="Z31" s="12" t="s">
        <v>43</v>
      </c>
      <c r="AA31" s="13">
        <v>7</v>
      </c>
      <c r="AB31" s="12" t="s">
        <v>43</v>
      </c>
      <c r="AC31" s="13">
        <v>19</v>
      </c>
      <c r="AD31" s="13">
        <v>38</v>
      </c>
      <c r="AE31" s="13" t="s">
        <v>43</v>
      </c>
      <c r="AF31" s="13">
        <v>54</v>
      </c>
      <c r="AG31" s="13">
        <v>10</v>
      </c>
    </row>
    <row r="32" spans="2:33" ht="11.25" customHeight="1">
      <c r="B32" s="28" t="s">
        <v>39</v>
      </c>
      <c r="C32" s="7"/>
      <c r="D32" s="13">
        <v>1290</v>
      </c>
      <c r="E32" s="13">
        <v>1268</v>
      </c>
      <c r="F32" s="13">
        <v>21</v>
      </c>
      <c r="G32" s="13">
        <v>1</v>
      </c>
      <c r="H32" s="13" t="s">
        <v>43</v>
      </c>
      <c r="I32" s="13">
        <v>230</v>
      </c>
      <c r="J32" s="13">
        <v>194</v>
      </c>
      <c r="K32" s="13">
        <v>215</v>
      </c>
      <c r="L32" s="13" t="s">
        <v>42</v>
      </c>
      <c r="M32" s="12" t="s">
        <v>43</v>
      </c>
      <c r="N32" s="13">
        <v>7</v>
      </c>
      <c r="O32" s="13">
        <v>10</v>
      </c>
      <c r="P32" s="12">
        <v>1</v>
      </c>
      <c r="Q32" s="13">
        <v>7</v>
      </c>
      <c r="R32" s="13">
        <v>1</v>
      </c>
      <c r="S32" s="13">
        <v>20</v>
      </c>
      <c r="T32" s="13">
        <v>5</v>
      </c>
      <c r="U32" s="13">
        <v>87</v>
      </c>
      <c r="V32" s="12" t="s">
        <v>43</v>
      </c>
      <c r="W32" s="13">
        <v>3</v>
      </c>
      <c r="X32" s="13" t="s">
        <v>43</v>
      </c>
      <c r="Y32" s="13" t="s">
        <v>43</v>
      </c>
      <c r="Z32" s="12" t="s">
        <v>43</v>
      </c>
      <c r="AA32" s="13">
        <v>5</v>
      </c>
      <c r="AB32" s="12" t="s">
        <v>43</v>
      </c>
      <c r="AC32" s="13">
        <v>6</v>
      </c>
      <c r="AD32" s="13">
        <v>4</v>
      </c>
      <c r="AE32" s="12" t="s">
        <v>43</v>
      </c>
      <c r="AF32" s="13">
        <v>5</v>
      </c>
      <c r="AG32" s="13">
        <v>34</v>
      </c>
    </row>
    <row r="33" spans="1:33" ht="6" customHeight="1">
      <c r="A33" s="29"/>
      <c r="B33" s="21"/>
      <c r="C33" s="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" ht="13.5" customHeight="1">
      <c r="A34" s="16" t="s">
        <v>41</v>
      </c>
      <c r="C34" s="16"/>
    </row>
    <row r="35" spans="4:33" ht="13.5"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4:33" ht="13.5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4:33" ht="13.5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</sheetData>
  <mergeCells count="36">
    <mergeCell ref="G5:G7"/>
    <mergeCell ref="S6:S7"/>
    <mergeCell ref="P5:Q5"/>
    <mergeCell ref="AF6:AF7"/>
    <mergeCell ref="P6:Q6"/>
    <mergeCell ref="R6:R7"/>
    <mergeCell ref="T5:V5"/>
    <mergeCell ref="W5:Y5"/>
    <mergeCell ref="V6:V7"/>
    <mergeCell ref="X6:X7"/>
    <mergeCell ref="A9:C9"/>
    <mergeCell ref="A17:C17"/>
    <mergeCell ref="E5:E7"/>
    <mergeCell ref="F5:F7"/>
    <mergeCell ref="A25:C25"/>
    <mergeCell ref="B5:B7"/>
    <mergeCell ref="H5:H7"/>
    <mergeCell ref="I5:O5"/>
    <mergeCell ref="I6:K6"/>
    <mergeCell ref="L6:L7"/>
    <mergeCell ref="M6:M7"/>
    <mergeCell ref="N6:N7"/>
    <mergeCell ref="O6:O7"/>
    <mergeCell ref="D5:D7"/>
    <mergeCell ref="T6:T7"/>
    <mergeCell ref="U6:U7"/>
    <mergeCell ref="W6:W7"/>
    <mergeCell ref="Y6:Y7"/>
    <mergeCell ref="AE6:AE7"/>
    <mergeCell ref="AA5:AA7"/>
    <mergeCell ref="Z5:Z7"/>
    <mergeCell ref="AB6:AB7"/>
    <mergeCell ref="AC6:AC7"/>
    <mergeCell ref="AD6:AD7"/>
    <mergeCell ref="AB5:AG5"/>
    <mergeCell ref="AG6:AG7"/>
  </mergeCells>
  <printOptions/>
  <pageMargins left="0.24" right="0.18" top="1.49" bottom="1" header="0.5" footer="0.5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kikpc165u</cp:lastModifiedBy>
  <cp:lastPrinted>2004-02-13T01:48:24Z</cp:lastPrinted>
  <dcterms:created xsi:type="dcterms:W3CDTF">1998-01-19T13:03:09Z</dcterms:created>
  <dcterms:modified xsi:type="dcterms:W3CDTF">2006-03-23T01:07:19Z</dcterms:modified>
  <cp:category/>
  <cp:version/>
  <cp:contentType/>
  <cp:contentStatus/>
</cp:coreProperties>
</file>