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90" windowWidth="9690" windowHeight="7290" activeTab="0"/>
  </bookViews>
  <sheets>
    <sheet name="17年版" sheetId="1" r:id="rId1"/>
  </sheets>
  <definedNames>
    <definedName name="_xlnm.Print_Area" localSheetId="0">'17年版'!$A$1:$L$39</definedName>
  </definedNames>
  <calcPr calcMode="manual" fullCalcOnLoad="1"/>
</workbook>
</file>

<file path=xl/sharedStrings.xml><?xml version="1.0" encoding="utf-8"?>
<sst xmlns="http://schemas.openxmlformats.org/spreadsheetml/2006/main" count="99" uniqueCount="53">
  <si>
    <t>総数</t>
  </si>
  <si>
    <t>青葉区</t>
  </si>
  <si>
    <t>宮城野区</t>
  </si>
  <si>
    <t>若林区</t>
  </si>
  <si>
    <t>太白区</t>
  </si>
  <si>
    <t>泉区</t>
  </si>
  <si>
    <t>中  耐</t>
  </si>
  <si>
    <t>高  層</t>
  </si>
  <si>
    <t>２． 団地別，種別，構造別</t>
  </si>
  <si>
    <t>若林</t>
  </si>
  <si>
    <t>北六番丁</t>
  </si>
  <si>
    <t>小松島</t>
  </si>
  <si>
    <t xml:space="preserve"> 〃</t>
  </si>
  <si>
    <t>中田</t>
  </si>
  <si>
    <t>小松島第二</t>
  </si>
  <si>
    <t>袋原</t>
  </si>
  <si>
    <t>木  造</t>
  </si>
  <si>
    <t>川平</t>
  </si>
  <si>
    <t>〃</t>
  </si>
  <si>
    <t>簡  平</t>
  </si>
  <si>
    <t>赤坂</t>
  </si>
  <si>
    <t>四郎丸</t>
  </si>
  <si>
    <t>上原</t>
  </si>
  <si>
    <t>鹿野</t>
  </si>
  <si>
    <t>袋原東</t>
  </si>
  <si>
    <t>高砂</t>
  </si>
  <si>
    <t>簡  二</t>
  </si>
  <si>
    <t>鶴ケ谷第一</t>
  </si>
  <si>
    <t>四郎丸東</t>
  </si>
  <si>
    <t>鶴ケ谷第二</t>
  </si>
  <si>
    <t>西多賀</t>
  </si>
  <si>
    <t>太白</t>
  </si>
  <si>
    <t>郡山</t>
  </si>
  <si>
    <t>小鶴</t>
  </si>
  <si>
    <t>幸町</t>
  </si>
  <si>
    <t>西中田</t>
  </si>
  <si>
    <t>茂庭第一</t>
  </si>
  <si>
    <t>福田町第一</t>
  </si>
  <si>
    <t>福田町第二</t>
  </si>
  <si>
    <t>幸町第二</t>
  </si>
  <si>
    <t>一本橋</t>
  </si>
  <si>
    <t>向原</t>
  </si>
  <si>
    <t>天神沢</t>
  </si>
  <si>
    <t>南鍛冶町</t>
  </si>
  <si>
    <t>新寺小路</t>
  </si>
  <si>
    <t>１４０  市営住宅管理戸数</t>
  </si>
  <si>
    <t>（単位  戸）</t>
  </si>
  <si>
    <t>団  地  名</t>
  </si>
  <si>
    <t>構造別</t>
  </si>
  <si>
    <t>資料  都市整備局公共建築部市営住宅課</t>
  </si>
  <si>
    <t>（平成17年3月31日）</t>
  </si>
  <si>
    <t>戸      数</t>
  </si>
  <si>
    <t>荒井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</si>
</sst>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#,##0_);\(#,##0\)"/>
  </numFmts>
  <fonts count="1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shrinkToFit="1"/>
    </xf>
    <xf numFmtId="0" fontId="7" fillId="0" borderId="4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38" fontId="9" fillId="0" borderId="6" xfId="16" applyFont="1" applyFill="1" applyBorder="1" applyAlignment="1">
      <alignment horizontal="right"/>
    </xf>
    <xf numFmtId="178" fontId="10" fillId="0" borderId="6" xfId="16" applyNumberFormat="1" applyFont="1" applyFill="1" applyBorder="1" applyAlignment="1">
      <alignment horizontal="right"/>
    </xf>
    <xf numFmtId="178" fontId="9" fillId="0" borderId="6" xfId="16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5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78" fontId="9" fillId="0" borderId="21" xfId="16" applyNumberFormat="1" applyFont="1" applyFill="1" applyBorder="1" applyAlignment="1">
      <alignment horizontal="right"/>
    </xf>
    <xf numFmtId="178" fontId="9" fillId="0" borderId="2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/>
    </xf>
    <xf numFmtId="0" fontId="7" fillId="0" borderId="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79" fontId="10" fillId="0" borderId="6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SheetLayoutView="100" workbookViewId="0" topLeftCell="A1">
      <selection activeCell="D2" sqref="D2"/>
    </sheetView>
  </sheetViews>
  <sheetFormatPr defaultColWidth="8.796875" defaultRowHeight="12.75" customHeight="1"/>
  <cols>
    <col min="1" max="1" width="1.59765625" style="1" customWidth="1"/>
    <col min="2" max="2" width="12.09765625" style="1" customWidth="1"/>
    <col min="3" max="3" width="1.59765625" style="1" customWidth="1"/>
    <col min="4" max="4" width="12.59765625" style="1" customWidth="1"/>
    <col min="5" max="5" width="4.59765625" style="1" customWidth="1"/>
    <col min="6" max="6" width="16.59765625" style="1" customWidth="1"/>
    <col min="7" max="7" width="1.59765625" style="1" customWidth="1"/>
    <col min="8" max="8" width="14.59765625" style="1" customWidth="1"/>
    <col min="9" max="9" width="1.59765625" style="1" customWidth="1"/>
    <col min="10" max="10" width="12.59765625" style="1" customWidth="1"/>
    <col min="11" max="11" width="4.59765625" style="1" customWidth="1"/>
    <col min="12" max="12" width="16.59765625" style="1" customWidth="1"/>
    <col min="13" max="16384" width="8.59765625" style="1" customWidth="1"/>
  </cols>
  <sheetData>
    <row r="1" ht="15" customHeight="1">
      <c r="C1" s="65" t="s">
        <v>45</v>
      </c>
    </row>
    <row r="2" spans="3:4" ht="15" customHeight="1">
      <c r="C2" s="2"/>
      <c r="D2" s="2"/>
    </row>
    <row r="3" spans="3:12" ht="15" customHeight="1">
      <c r="C3" s="9" t="s">
        <v>8</v>
      </c>
      <c r="D3" s="9"/>
      <c r="F3" s="3"/>
      <c r="G3" s="3"/>
      <c r="H3" s="4"/>
      <c r="I3" s="4"/>
      <c r="J3" s="4"/>
      <c r="L3" s="5"/>
    </row>
    <row r="4" spans="5:12" ht="15" customHeight="1">
      <c r="E4" s="3"/>
      <c r="F4" s="3"/>
      <c r="G4" s="3"/>
      <c r="H4" s="4"/>
      <c r="I4" s="4"/>
      <c r="J4" s="4"/>
      <c r="L4" s="5"/>
    </row>
    <row r="5" spans="1:12" ht="13.5" customHeight="1" thickBot="1">
      <c r="A5" s="35" t="s">
        <v>46</v>
      </c>
      <c r="F5" s="7"/>
      <c r="G5" s="7"/>
      <c r="H5" s="7"/>
      <c r="I5" s="7"/>
      <c r="J5" s="7"/>
      <c r="L5" s="36" t="s">
        <v>50</v>
      </c>
    </row>
    <row r="6" spans="1:13" ht="12" customHeight="1">
      <c r="A6" s="30"/>
      <c r="B6" s="68" t="s">
        <v>47</v>
      </c>
      <c r="C6" s="30"/>
      <c r="D6" s="56"/>
      <c r="E6" s="53"/>
      <c r="F6" s="31"/>
      <c r="G6" s="38"/>
      <c r="H6" s="68" t="s">
        <v>47</v>
      </c>
      <c r="I6" s="47"/>
      <c r="J6" s="52"/>
      <c r="K6" s="48"/>
      <c r="L6" s="30"/>
      <c r="M6" s="7"/>
    </row>
    <row r="7" spans="1:13" ht="12" customHeight="1">
      <c r="A7" s="16"/>
      <c r="B7" s="69"/>
      <c r="C7" s="16"/>
      <c r="D7" s="66" t="s">
        <v>51</v>
      </c>
      <c r="E7" s="71"/>
      <c r="F7" s="21" t="s">
        <v>48</v>
      </c>
      <c r="G7" s="39"/>
      <c r="H7" s="69"/>
      <c r="I7" s="14"/>
      <c r="J7" s="66" t="s">
        <v>51</v>
      </c>
      <c r="K7" s="67"/>
      <c r="L7" s="14" t="s">
        <v>48</v>
      </c>
      <c r="M7" s="7"/>
    </row>
    <row r="8" spans="1:13" ht="12" customHeight="1">
      <c r="A8" s="32"/>
      <c r="B8" s="70"/>
      <c r="C8" s="32"/>
      <c r="D8" s="54"/>
      <c r="E8" s="55"/>
      <c r="F8" s="33"/>
      <c r="G8" s="40"/>
      <c r="H8" s="70"/>
      <c r="I8" s="15"/>
      <c r="J8" s="60"/>
      <c r="K8" s="49"/>
      <c r="L8" s="15"/>
      <c r="M8" s="7"/>
    </row>
    <row r="9" spans="1:13" ht="6" customHeight="1">
      <c r="A9" s="11"/>
      <c r="B9" s="11"/>
      <c r="C9" s="12"/>
      <c r="D9" s="23"/>
      <c r="F9" s="44"/>
      <c r="G9" s="41"/>
      <c r="H9" s="12"/>
      <c r="I9" s="12"/>
      <c r="J9" s="51"/>
      <c r="K9" s="57"/>
      <c r="L9" s="12"/>
      <c r="M9" s="7"/>
    </row>
    <row r="10" spans="1:13" ht="12" customHeight="1">
      <c r="A10" s="16"/>
      <c r="B10" s="64" t="s">
        <v>0</v>
      </c>
      <c r="C10" s="13"/>
      <c r="D10" s="72">
        <f>D12+D20+D35+J13+J30</f>
        <v>9465</v>
      </c>
      <c r="F10" s="45"/>
      <c r="G10" s="42"/>
      <c r="H10" s="43" t="s">
        <v>9</v>
      </c>
      <c r="I10" s="18"/>
      <c r="J10" s="26">
        <v>120</v>
      </c>
      <c r="K10" s="62"/>
      <c r="L10" s="28" t="s">
        <v>6</v>
      </c>
      <c r="M10" s="7"/>
    </row>
    <row r="11" spans="1:13" ht="12" customHeight="1">
      <c r="A11" s="13"/>
      <c r="B11" s="18"/>
      <c r="C11" s="13"/>
      <c r="D11" s="24"/>
      <c r="F11" s="45"/>
      <c r="G11" s="42"/>
      <c r="H11" s="43" t="s">
        <v>52</v>
      </c>
      <c r="I11" s="18"/>
      <c r="J11" s="26">
        <v>50</v>
      </c>
      <c r="K11" s="62"/>
      <c r="L11" s="29" t="s">
        <v>12</v>
      </c>
      <c r="M11" s="7"/>
    </row>
    <row r="12" spans="1:13" ht="12" customHeight="1">
      <c r="A12" s="13"/>
      <c r="B12" s="64" t="s">
        <v>1</v>
      </c>
      <c r="C12" s="13"/>
      <c r="D12" s="25">
        <f>SUM(D13:D18)</f>
        <v>758</v>
      </c>
      <c r="F12" s="45"/>
      <c r="G12" s="42"/>
      <c r="H12" s="43"/>
      <c r="I12" s="18"/>
      <c r="J12" s="26"/>
      <c r="K12" s="62"/>
      <c r="L12" s="29"/>
      <c r="M12" s="7"/>
    </row>
    <row r="13" spans="1:13" ht="12" customHeight="1">
      <c r="A13" s="13"/>
      <c r="B13" s="43" t="s">
        <v>10</v>
      </c>
      <c r="C13" s="13"/>
      <c r="D13" s="26">
        <v>50</v>
      </c>
      <c r="F13" s="45" t="s">
        <v>6</v>
      </c>
      <c r="G13" s="42"/>
      <c r="H13" s="64" t="s">
        <v>4</v>
      </c>
      <c r="I13" s="17"/>
      <c r="J13" s="25">
        <f>SUM(J14:J28)</f>
        <v>3492</v>
      </c>
      <c r="K13" s="62"/>
      <c r="L13" s="29"/>
      <c r="M13" s="7"/>
    </row>
    <row r="14" spans="1:12" ht="12" customHeight="1">
      <c r="A14" s="13"/>
      <c r="B14" s="43" t="s">
        <v>11</v>
      </c>
      <c r="C14" s="13"/>
      <c r="D14" s="26">
        <v>120</v>
      </c>
      <c r="F14" s="45" t="s">
        <v>12</v>
      </c>
      <c r="G14" s="42"/>
      <c r="H14" s="43" t="s">
        <v>13</v>
      </c>
      <c r="I14" s="18"/>
      <c r="J14" s="26">
        <v>30</v>
      </c>
      <c r="K14" s="62"/>
      <c r="L14" s="29" t="s">
        <v>6</v>
      </c>
    </row>
    <row r="15" spans="1:12" ht="12" customHeight="1">
      <c r="A15" s="13"/>
      <c r="B15" s="43" t="s">
        <v>14</v>
      </c>
      <c r="C15" s="13"/>
      <c r="D15" s="26">
        <v>100</v>
      </c>
      <c r="F15" s="45" t="s">
        <v>7</v>
      </c>
      <c r="G15" s="42"/>
      <c r="H15" s="43" t="s">
        <v>15</v>
      </c>
      <c r="I15" s="18"/>
      <c r="J15" s="26">
        <v>163</v>
      </c>
      <c r="K15" s="62"/>
      <c r="L15" s="29" t="s">
        <v>7</v>
      </c>
    </row>
    <row r="16" spans="1:12" ht="12" customHeight="1">
      <c r="A16" s="13"/>
      <c r="B16" s="43" t="s">
        <v>17</v>
      </c>
      <c r="C16" s="13"/>
      <c r="D16" s="26">
        <v>360</v>
      </c>
      <c r="F16" s="45" t="s">
        <v>6</v>
      </c>
      <c r="G16" s="42"/>
      <c r="H16" s="43" t="s">
        <v>21</v>
      </c>
      <c r="I16" s="19"/>
      <c r="J16" s="26">
        <v>178</v>
      </c>
      <c r="K16" s="62"/>
      <c r="L16" s="29" t="s">
        <v>6</v>
      </c>
    </row>
    <row r="17" spans="1:12" ht="12" customHeight="1">
      <c r="A17" s="13"/>
      <c r="B17" s="43" t="s">
        <v>20</v>
      </c>
      <c r="C17" s="13"/>
      <c r="D17" s="26">
        <v>16</v>
      </c>
      <c r="F17" s="45" t="s">
        <v>19</v>
      </c>
      <c r="G17" s="42"/>
      <c r="H17" s="14" t="s">
        <v>18</v>
      </c>
      <c r="I17" s="18"/>
      <c r="J17" s="26">
        <v>227</v>
      </c>
      <c r="K17" s="62"/>
      <c r="L17" s="29" t="s">
        <v>7</v>
      </c>
    </row>
    <row r="18" spans="1:12" ht="12" customHeight="1">
      <c r="A18" s="13"/>
      <c r="B18" s="43" t="s">
        <v>22</v>
      </c>
      <c r="C18" s="13"/>
      <c r="D18" s="26">
        <v>112</v>
      </c>
      <c r="F18" s="45" t="s">
        <v>6</v>
      </c>
      <c r="G18" s="42"/>
      <c r="H18" s="43" t="s">
        <v>23</v>
      </c>
      <c r="I18" s="18"/>
      <c r="J18" s="26">
        <v>136</v>
      </c>
      <c r="K18" s="62"/>
      <c r="L18" s="29" t="s">
        <v>6</v>
      </c>
    </row>
    <row r="19" spans="1:12" ht="12" customHeight="1">
      <c r="A19" s="13"/>
      <c r="B19" s="43"/>
      <c r="C19" s="13"/>
      <c r="D19" s="26"/>
      <c r="F19" s="45"/>
      <c r="G19" s="42"/>
      <c r="H19" s="43" t="s">
        <v>24</v>
      </c>
      <c r="I19" s="18"/>
      <c r="J19" s="26">
        <v>209</v>
      </c>
      <c r="K19" s="62"/>
      <c r="L19" s="29" t="s">
        <v>19</v>
      </c>
    </row>
    <row r="20" spans="1:12" ht="12" customHeight="1">
      <c r="A20" s="13"/>
      <c r="B20" s="64" t="s">
        <v>2</v>
      </c>
      <c r="C20" s="13"/>
      <c r="D20" s="25">
        <f>SUM(D21:D33)</f>
        <v>4830</v>
      </c>
      <c r="F20" s="45"/>
      <c r="G20" s="42"/>
      <c r="H20" s="14" t="s">
        <v>18</v>
      </c>
      <c r="I20" s="18"/>
      <c r="J20" s="26">
        <v>54</v>
      </c>
      <c r="K20" s="62"/>
      <c r="L20" s="29" t="s">
        <v>26</v>
      </c>
    </row>
    <row r="21" spans="1:12" ht="12" customHeight="1">
      <c r="A21" s="13"/>
      <c r="B21" s="43" t="s">
        <v>25</v>
      </c>
      <c r="C21" s="13"/>
      <c r="D21" s="26">
        <v>822</v>
      </c>
      <c r="F21" s="45" t="s">
        <v>6</v>
      </c>
      <c r="G21" s="42"/>
      <c r="H21" s="14" t="s">
        <v>18</v>
      </c>
      <c r="I21" s="18"/>
      <c r="J21" s="26">
        <v>72</v>
      </c>
      <c r="K21" s="62"/>
      <c r="L21" s="29" t="s">
        <v>6</v>
      </c>
    </row>
    <row r="22" spans="1:12" ht="12" customHeight="1">
      <c r="A22" s="13"/>
      <c r="B22" s="43" t="s">
        <v>18</v>
      </c>
      <c r="C22" s="13"/>
      <c r="D22" s="26">
        <v>270</v>
      </c>
      <c r="F22" s="45" t="s">
        <v>7</v>
      </c>
      <c r="G22" s="42"/>
      <c r="H22" s="43" t="s">
        <v>28</v>
      </c>
      <c r="I22" s="20"/>
      <c r="J22" s="26">
        <v>388</v>
      </c>
      <c r="K22" s="62"/>
      <c r="L22" s="29" t="s">
        <v>7</v>
      </c>
    </row>
    <row r="23" spans="1:12" ht="12" customHeight="1">
      <c r="A23" s="13"/>
      <c r="B23" s="43" t="s">
        <v>27</v>
      </c>
      <c r="C23" s="13"/>
      <c r="D23" s="26">
        <v>336</v>
      </c>
      <c r="F23" s="45" t="s">
        <v>26</v>
      </c>
      <c r="G23" s="42"/>
      <c r="H23" s="63" t="s">
        <v>30</v>
      </c>
      <c r="I23" s="18"/>
      <c r="J23" s="26">
        <v>5</v>
      </c>
      <c r="K23" s="62"/>
      <c r="L23" s="29" t="s">
        <v>19</v>
      </c>
    </row>
    <row r="24" spans="1:12" ht="12" customHeight="1">
      <c r="A24" s="13"/>
      <c r="B24" s="43" t="s">
        <v>18</v>
      </c>
      <c r="C24" s="13"/>
      <c r="D24" s="26">
        <v>700</v>
      </c>
      <c r="F24" s="45" t="s">
        <v>6</v>
      </c>
      <c r="G24" s="42"/>
      <c r="H24" s="43" t="s">
        <v>31</v>
      </c>
      <c r="I24" s="18"/>
      <c r="J24" s="26">
        <v>662</v>
      </c>
      <c r="K24" s="62"/>
      <c r="L24" s="29" t="s">
        <v>6</v>
      </c>
    </row>
    <row r="25" spans="1:12" ht="12" customHeight="1">
      <c r="A25" s="13"/>
      <c r="B25" s="43" t="s">
        <v>29</v>
      </c>
      <c r="C25" s="13"/>
      <c r="D25" s="26">
        <v>86</v>
      </c>
      <c r="F25" s="45" t="s">
        <v>26</v>
      </c>
      <c r="G25" s="42"/>
      <c r="H25" s="43" t="s">
        <v>32</v>
      </c>
      <c r="I25" s="18"/>
      <c r="J25" s="26">
        <v>170</v>
      </c>
      <c r="K25" s="62"/>
      <c r="L25" s="29" t="s">
        <v>12</v>
      </c>
    </row>
    <row r="26" spans="1:12" ht="12" customHeight="1">
      <c r="A26" s="13"/>
      <c r="B26" s="43" t="s">
        <v>18</v>
      </c>
      <c r="C26" s="13"/>
      <c r="D26" s="26">
        <v>1350</v>
      </c>
      <c r="F26" s="45" t="s">
        <v>6</v>
      </c>
      <c r="G26" s="42"/>
      <c r="H26" s="43" t="s">
        <v>18</v>
      </c>
      <c r="I26" s="18"/>
      <c r="J26" s="26">
        <v>165</v>
      </c>
      <c r="K26" s="62"/>
      <c r="L26" s="29" t="s">
        <v>7</v>
      </c>
    </row>
    <row r="27" spans="1:12" ht="12" customHeight="1">
      <c r="A27" s="13"/>
      <c r="B27" s="43" t="s">
        <v>18</v>
      </c>
      <c r="C27" s="13"/>
      <c r="D27" s="26">
        <v>216</v>
      </c>
      <c r="F27" s="45" t="s">
        <v>7</v>
      </c>
      <c r="G27" s="42"/>
      <c r="H27" s="63" t="s">
        <v>35</v>
      </c>
      <c r="I27" s="18"/>
      <c r="J27" s="26">
        <v>420</v>
      </c>
      <c r="K27" s="62"/>
      <c r="L27" s="29" t="s">
        <v>6</v>
      </c>
    </row>
    <row r="28" spans="1:12" ht="12" customHeight="1">
      <c r="A28" s="13"/>
      <c r="B28" s="43" t="s">
        <v>33</v>
      </c>
      <c r="C28" s="13"/>
      <c r="D28" s="26">
        <v>230</v>
      </c>
      <c r="F28" s="45" t="s">
        <v>6</v>
      </c>
      <c r="G28" s="42"/>
      <c r="H28" s="43" t="s">
        <v>36</v>
      </c>
      <c r="I28" s="18"/>
      <c r="J28" s="26">
        <v>613</v>
      </c>
      <c r="K28" s="62"/>
      <c r="L28" s="29" t="s">
        <v>12</v>
      </c>
    </row>
    <row r="29" spans="1:12" ht="12" customHeight="1">
      <c r="A29" s="13"/>
      <c r="B29" s="43" t="s">
        <v>34</v>
      </c>
      <c r="C29" s="13"/>
      <c r="D29" s="26">
        <v>130</v>
      </c>
      <c r="F29" s="45" t="s">
        <v>12</v>
      </c>
      <c r="G29" s="42"/>
      <c r="H29" s="43"/>
      <c r="I29" s="18"/>
      <c r="J29" s="26"/>
      <c r="K29" s="62"/>
      <c r="L29" s="29"/>
    </row>
    <row r="30" spans="1:12" ht="12" customHeight="1">
      <c r="A30" s="13"/>
      <c r="B30" s="43" t="s">
        <v>18</v>
      </c>
      <c r="C30" s="13"/>
      <c r="D30" s="26">
        <v>240</v>
      </c>
      <c r="F30" s="45" t="s">
        <v>7</v>
      </c>
      <c r="G30" s="42"/>
      <c r="H30" s="64" t="s">
        <v>5</v>
      </c>
      <c r="I30" s="20"/>
      <c r="J30" s="25">
        <f>SUM(J31:J33)</f>
        <v>121</v>
      </c>
      <c r="K30" s="62"/>
      <c r="L30" s="29"/>
    </row>
    <row r="31" spans="1:12" ht="12" customHeight="1">
      <c r="A31" s="13"/>
      <c r="B31" s="43" t="s">
        <v>37</v>
      </c>
      <c r="C31" s="13"/>
      <c r="D31" s="26">
        <v>170</v>
      </c>
      <c r="F31" s="45" t="s">
        <v>6</v>
      </c>
      <c r="G31" s="42"/>
      <c r="H31" s="43" t="s">
        <v>40</v>
      </c>
      <c r="I31" s="18"/>
      <c r="J31" s="26">
        <v>1</v>
      </c>
      <c r="K31" s="62"/>
      <c r="L31" s="29" t="s">
        <v>16</v>
      </c>
    </row>
    <row r="32" spans="1:12" ht="12" customHeight="1">
      <c r="A32" s="13"/>
      <c r="B32" s="43" t="s">
        <v>38</v>
      </c>
      <c r="C32" s="13"/>
      <c r="D32" s="26">
        <v>180</v>
      </c>
      <c r="F32" s="45" t="s">
        <v>12</v>
      </c>
      <c r="G32" s="42"/>
      <c r="H32" s="43" t="s">
        <v>41</v>
      </c>
      <c r="I32" s="17"/>
      <c r="J32" s="26">
        <v>48</v>
      </c>
      <c r="K32" s="62"/>
      <c r="L32" s="29" t="s">
        <v>6</v>
      </c>
    </row>
    <row r="33" spans="1:12" ht="12" customHeight="1">
      <c r="A33" s="13"/>
      <c r="B33" s="43" t="s">
        <v>39</v>
      </c>
      <c r="C33" s="13"/>
      <c r="D33" s="26">
        <v>100</v>
      </c>
      <c r="F33" s="45" t="s">
        <v>12</v>
      </c>
      <c r="G33" s="42"/>
      <c r="H33" s="43" t="s">
        <v>42</v>
      </c>
      <c r="I33" s="18"/>
      <c r="J33" s="26">
        <v>72</v>
      </c>
      <c r="K33" s="62"/>
      <c r="L33" s="29" t="s">
        <v>12</v>
      </c>
    </row>
    <row r="34" spans="1:12" ht="12" customHeight="1">
      <c r="A34" s="13"/>
      <c r="B34" s="43"/>
      <c r="C34" s="13"/>
      <c r="D34" s="26"/>
      <c r="F34" s="45"/>
      <c r="G34" s="42"/>
      <c r="H34" s="43"/>
      <c r="I34" s="18"/>
      <c r="J34" s="26"/>
      <c r="K34" s="62"/>
      <c r="L34" s="29"/>
    </row>
    <row r="35" spans="1:11" ht="12" customHeight="1">
      <c r="A35" s="13"/>
      <c r="B35" s="64" t="s">
        <v>3</v>
      </c>
      <c r="C35" s="13"/>
      <c r="D35" s="25">
        <f>SUM(D36:D37)+J10+J11</f>
        <v>264</v>
      </c>
      <c r="F35" s="45"/>
      <c r="G35" s="42"/>
      <c r="I35" s="18"/>
      <c r="J35" s="26"/>
      <c r="K35" s="62"/>
    </row>
    <row r="36" spans="1:12" ht="12" customHeight="1">
      <c r="A36" s="13"/>
      <c r="B36" s="43" t="s">
        <v>43</v>
      </c>
      <c r="C36" s="13"/>
      <c r="D36" s="26">
        <v>48</v>
      </c>
      <c r="F36" s="45" t="s">
        <v>6</v>
      </c>
      <c r="G36" s="42"/>
      <c r="H36" s="43"/>
      <c r="I36" s="18"/>
      <c r="J36" s="26"/>
      <c r="K36" s="62"/>
      <c r="L36" s="29"/>
    </row>
    <row r="37" spans="1:12" ht="12" customHeight="1">
      <c r="A37" s="13"/>
      <c r="B37" s="43" t="s">
        <v>44</v>
      </c>
      <c r="C37" s="13"/>
      <c r="D37" s="26">
        <v>46</v>
      </c>
      <c r="F37" s="45" t="s">
        <v>7</v>
      </c>
      <c r="G37" s="42"/>
      <c r="H37" s="18"/>
      <c r="I37" s="18"/>
      <c r="J37" s="61"/>
      <c r="K37" s="58"/>
      <c r="L37" s="29"/>
    </row>
    <row r="38" spans="1:12" ht="6" customHeight="1">
      <c r="A38" s="6"/>
      <c r="B38" s="6"/>
      <c r="C38" s="6"/>
      <c r="D38" s="27"/>
      <c r="E38" s="10"/>
      <c r="F38" s="46"/>
      <c r="G38" s="37"/>
      <c r="H38" s="32"/>
      <c r="I38" s="32"/>
      <c r="J38" s="50"/>
      <c r="K38" s="59"/>
      <c r="L38" s="22"/>
    </row>
    <row r="39" spans="1:12" ht="13.5" customHeight="1">
      <c r="A39" s="34" t="s">
        <v>49</v>
      </c>
      <c r="K39" s="8"/>
      <c r="L39" s="8"/>
    </row>
    <row r="40" spans="11:12" ht="12.75" customHeight="1">
      <c r="K40" s="8"/>
      <c r="L40" s="8"/>
    </row>
    <row r="41" spans="11:12" ht="12.75" customHeight="1">
      <c r="K41" s="8"/>
      <c r="L41" s="8"/>
    </row>
    <row r="42" spans="11:12" ht="12.75" customHeight="1">
      <c r="K42" s="8"/>
      <c r="L42" s="8"/>
    </row>
    <row r="43" spans="11:12" ht="12.75" customHeight="1">
      <c r="K43" s="8"/>
      <c r="L43" s="8"/>
    </row>
  </sheetData>
  <mergeCells count="4">
    <mergeCell ref="J7:K7"/>
    <mergeCell ref="H6:H8"/>
    <mergeCell ref="B6:B8"/>
    <mergeCell ref="D7:E7"/>
  </mergeCells>
  <printOptions/>
  <pageMargins left="0.54" right="0.39" top="0.69" bottom="0.63" header="0.5" footer="0.5"/>
  <pageSetup horizontalDpi="300" verticalDpi="300" orientation="landscape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kikpc165u</cp:lastModifiedBy>
  <cp:lastPrinted>2002-09-13T05:58:42Z</cp:lastPrinted>
  <dcterms:created xsi:type="dcterms:W3CDTF">1998-03-01T08:42:53Z</dcterms:created>
  <dcterms:modified xsi:type="dcterms:W3CDTF">2006-03-22T08:18:21Z</dcterms:modified>
  <cp:category/>
  <cp:version/>
  <cp:contentType/>
  <cp:contentStatus/>
</cp:coreProperties>
</file>