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6255" activeTab="0"/>
  </bookViews>
  <sheets>
    <sheet name="17年版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<sst xmlns="http://schemas.openxmlformats.org/spreadsheetml/2006/main" count="30" uniqueCount="29">
  <si>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預金</t>
  </si>
  <si>
    <t>商品有価証券</t>
  </si>
  <si>
    <t>現金</t>
  </si>
  <si>
    <t>預け金</t>
  </si>
  <si>
    <t>信託</t>
  </si>
  <si>
    <t>総額</t>
  </si>
  <si>
    <t>当座預金</t>
  </si>
  <si>
    <t>普通預金</t>
  </si>
  <si>
    <t>通知預金</t>
  </si>
  <si>
    <t>定期預金</t>
  </si>
  <si>
    <t>定期積立</t>
  </si>
  <si>
    <t>その他</t>
  </si>
  <si>
    <t>当座貸越</t>
  </si>
  <si>
    <t>割引手形</t>
  </si>
  <si>
    <t>金銭信託</t>
  </si>
  <si>
    <t>貸付信託</t>
  </si>
  <si>
    <t>９３. 銀行諸勘定</t>
  </si>
  <si>
    <t>本表は仙台市内に所在する都銀・地銀・第二地銀・信託・長期信用・信用金庫・信用組合・商工中金・農林中金・信金中金・全信組連・県信連・農協・県信漁連・労働金庫の年末，月末の各合計計数である。</t>
  </si>
  <si>
    <t>（単位　百万円）</t>
  </si>
  <si>
    <t>（年・月末現在）</t>
  </si>
  <si>
    <t>年・月</t>
  </si>
  <si>
    <t>貸付金</t>
  </si>
  <si>
    <t>コールローン買入手形</t>
  </si>
  <si>
    <t>有価証券総額</t>
  </si>
  <si>
    <t>手形貸付，証書
貸付，給付金等</t>
  </si>
  <si>
    <t>平 成  7  年</t>
  </si>
  <si>
    <t>12(2000)</t>
  </si>
  <si>
    <t>平成16年1月</t>
  </si>
  <si>
    <t xml:space="preserve"> 資料  (社)宮城県銀行協会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</si>
</sst>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9"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176" fontId="4" fillId="0" borderId="4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0" fontId="3" fillId="0" borderId="6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 shrinkToFit="1"/>
    </xf>
    <xf numFmtId="0" fontId="3" fillId="0" borderId="8" xfId="0" applyFont="1" applyBorder="1" applyAlignment="1">
      <alignment horizontal="distributed" vertical="center" wrapText="1" shrinkToFit="1"/>
    </xf>
    <xf numFmtId="0" fontId="6" fillId="0" borderId="0" xfId="0" applyFont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/>
    </xf>
    <xf numFmtId="176" fontId="8" fillId="0" borderId="4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3" fillId="0" borderId="6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 wrapText="1" shrinkToFit="1"/>
    </xf>
    <xf numFmtId="0" fontId="7" fillId="0" borderId="14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 shrinkToFit="1"/>
    </xf>
    <xf numFmtId="0" fontId="3" fillId="0" borderId="14" xfId="0" applyFont="1" applyBorder="1" applyAlignment="1">
      <alignment horizontal="distributed" vertical="center" wrapText="1" shrinkToFit="1"/>
    </xf>
    <xf numFmtId="0" fontId="0" fillId="0" borderId="11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6" fillId="0" borderId="18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showGridLines="0" tabSelected="1" zoomScaleSheetLayoutView="100" workbookViewId="0" topLeftCell="A1">
      <selection activeCell="A2" sqref="A2"/>
    </sheetView>
  </sheetViews>
  <sheetFormatPr defaultColWidth="8.796875" defaultRowHeight="14.25"/>
  <cols>
    <col min="1" max="1" width="12.09765625" style="0" customWidth="1"/>
    <col min="2" max="9" width="10.8984375" style="0" customWidth="1"/>
    <col min="10" max="10" width="2.19921875" style="28" customWidth="1"/>
    <col min="11" max="11" width="10.8984375" style="0" customWidth="1"/>
    <col min="12" max="13" width="9.59765625" style="0" customWidth="1"/>
    <col min="14" max="14" width="9.8984375" style="0" customWidth="1"/>
    <col min="15" max="16" width="10.3984375" style="0" customWidth="1"/>
    <col min="17" max="18" width="9.8984375" style="0" customWidth="1"/>
    <col min="19" max="20" width="9.59765625" style="0" customWidth="1"/>
    <col min="21" max="21" width="5" style="0" customWidth="1"/>
    <col min="22" max="22" width="11.19921875" style="0" bestFit="1" customWidth="1"/>
  </cols>
  <sheetData>
    <row r="1" ht="13.5">
      <c r="A1" t="s">
        <v>16</v>
      </c>
    </row>
    <row r="3" ht="13.5">
      <c r="B3" t="s">
        <v>17</v>
      </c>
    </row>
    <row r="5" spans="1:20" ht="14.25" thickBot="1">
      <c r="A5" s="22" t="s">
        <v>18</v>
      </c>
      <c r="S5" s="35" t="s">
        <v>19</v>
      </c>
      <c r="T5" s="35"/>
    </row>
    <row r="6" spans="1:20" ht="21.75" customHeight="1">
      <c r="A6" s="38" t="s">
        <v>20</v>
      </c>
      <c r="B6" s="36" t="s">
        <v>0</v>
      </c>
      <c r="C6" s="37"/>
      <c r="D6" s="37"/>
      <c r="E6" s="37"/>
      <c r="F6" s="37"/>
      <c r="G6" s="37"/>
      <c r="H6" s="37"/>
      <c r="I6" s="12"/>
      <c r="J6" s="29"/>
      <c r="K6" s="37" t="s">
        <v>21</v>
      </c>
      <c r="L6" s="44"/>
      <c r="M6" s="45"/>
      <c r="N6" s="40" t="s">
        <v>22</v>
      </c>
      <c r="O6" s="46" t="s">
        <v>1</v>
      </c>
      <c r="P6" s="46" t="s">
        <v>23</v>
      </c>
      <c r="Q6" s="42" t="s">
        <v>2</v>
      </c>
      <c r="R6" s="42" t="s">
        <v>3</v>
      </c>
      <c r="S6" s="36" t="s">
        <v>4</v>
      </c>
      <c r="T6" s="37"/>
    </row>
    <row r="7" spans="1:20" s="2" customFormat="1" ht="21.75" customHeight="1">
      <c r="A7" s="39"/>
      <c r="B7" s="6" t="s">
        <v>5</v>
      </c>
      <c r="C7" s="25" t="s">
        <v>6</v>
      </c>
      <c r="D7" s="23" t="s">
        <v>7</v>
      </c>
      <c r="E7" s="25" t="s">
        <v>8</v>
      </c>
      <c r="F7" s="23" t="s">
        <v>9</v>
      </c>
      <c r="G7" s="25" t="s">
        <v>10</v>
      </c>
      <c r="H7" s="8" t="s">
        <v>11</v>
      </c>
      <c r="I7" s="14" t="s">
        <v>5</v>
      </c>
      <c r="J7" s="29"/>
      <c r="K7" s="50" t="s">
        <v>24</v>
      </c>
      <c r="L7" s="7" t="s">
        <v>12</v>
      </c>
      <c r="M7" s="7" t="s">
        <v>13</v>
      </c>
      <c r="N7" s="41"/>
      <c r="O7" s="47"/>
      <c r="P7" s="47"/>
      <c r="Q7" s="43"/>
      <c r="R7" s="43"/>
      <c r="S7" s="25" t="s">
        <v>14</v>
      </c>
      <c r="T7" s="26" t="s">
        <v>15</v>
      </c>
    </row>
    <row r="8" spans="1:20" s="2" customFormat="1" ht="6" customHeight="1">
      <c r="A8" s="48" t="s">
        <v>25</v>
      </c>
      <c r="B8" s="18"/>
      <c r="C8" s="15"/>
      <c r="D8" s="15"/>
      <c r="E8" s="15"/>
      <c r="F8" s="15"/>
      <c r="G8" s="15"/>
      <c r="H8" s="15"/>
      <c r="I8" s="15"/>
      <c r="J8" s="29"/>
      <c r="K8" s="16"/>
      <c r="L8" s="15"/>
      <c r="M8" s="15"/>
      <c r="N8" s="19"/>
      <c r="O8" s="20"/>
      <c r="P8" s="20"/>
      <c r="Q8" s="21"/>
      <c r="R8" s="21"/>
      <c r="S8" s="17"/>
      <c r="T8" s="17"/>
    </row>
    <row r="9" spans="1:22" ht="10.5" customHeight="1">
      <c r="A9" s="49"/>
      <c r="B9" s="9">
        <v>6207519</v>
      </c>
      <c r="C9" s="10">
        <v>213596</v>
      </c>
      <c r="D9" s="10">
        <v>955612</v>
      </c>
      <c r="E9" s="10">
        <v>240712</v>
      </c>
      <c r="F9" s="10">
        <v>4560948</v>
      </c>
      <c r="G9" s="10">
        <v>83729</v>
      </c>
      <c r="H9" s="10">
        <v>152922</v>
      </c>
      <c r="I9" s="10">
        <v>5161458</v>
      </c>
      <c r="J9" s="10"/>
      <c r="K9" s="10">
        <v>4309405</v>
      </c>
      <c r="L9" s="10">
        <v>701455</v>
      </c>
      <c r="M9" s="10">
        <v>150598</v>
      </c>
      <c r="N9" s="10">
        <v>231044</v>
      </c>
      <c r="O9" s="10">
        <v>5080</v>
      </c>
      <c r="P9" s="10">
        <v>1249868</v>
      </c>
      <c r="Q9" s="10">
        <v>96295</v>
      </c>
      <c r="R9" s="10">
        <v>265730</v>
      </c>
      <c r="S9" s="10">
        <v>135964</v>
      </c>
      <c r="T9" s="10">
        <v>860210</v>
      </c>
      <c r="U9" s="1"/>
      <c r="V9" s="1"/>
    </row>
    <row r="10" spans="1:22" ht="10.5" customHeight="1">
      <c r="A10" s="5">
        <v>8</v>
      </c>
      <c r="B10" s="9">
        <v>6382368</v>
      </c>
      <c r="C10" s="10">
        <v>215778</v>
      </c>
      <c r="D10" s="10">
        <v>1064378</v>
      </c>
      <c r="E10" s="10">
        <v>266863</v>
      </c>
      <c r="F10" s="10">
        <v>4561913</v>
      </c>
      <c r="G10" s="10">
        <v>84287</v>
      </c>
      <c r="H10" s="10">
        <v>189149</v>
      </c>
      <c r="I10" s="10">
        <v>5372182</v>
      </c>
      <c r="J10" s="10"/>
      <c r="K10" s="10">
        <v>4463739</v>
      </c>
      <c r="L10" s="10">
        <v>760404</v>
      </c>
      <c r="M10" s="10">
        <v>148039</v>
      </c>
      <c r="N10" s="10">
        <v>124437</v>
      </c>
      <c r="O10" s="10">
        <v>3054</v>
      </c>
      <c r="P10" s="10">
        <v>1171549</v>
      </c>
      <c r="Q10" s="10">
        <v>109110</v>
      </c>
      <c r="R10" s="10">
        <v>259438</v>
      </c>
      <c r="S10" s="10">
        <v>119814</v>
      </c>
      <c r="T10" s="10">
        <v>771822</v>
      </c>
      <c r="V10" s="1"/>
    </row>
    <row r="11" spans="1:22" ht="10.5" customHeight="1">
      <c r="A11" s="5">
        <v>9</v>
      </c>
      <c r="B11" s="9">
        <v>6567037</v>
      </c>
      <c r="C11" s="10">
        <v>205916</v>
      </c>
      <c r="D11" s="10">
        <v>1129054</v>
      </c>
      <c r="E11" s="10">
        <v>188075</v>
      </c>
      <c r="F11" s="10">
        <v>4742110</v>
      </c>
      <c r="G11" s="10">
        <v>82198</v>
      </c>
      <c r="H11" s="10">
        <v>219684</v>
      </c>
      <c r="I11" s="10">
        <v>5415164</v>
      </c>
      <c r="J11" s="10"/>
      <c r="K11" s="10">
        <v>4440092</v>
      </c>
      <c r="L11" s="10">
        <v>838505</v>
      </c>
      <c r="M11" s="10">
        <v>136567</v>
      </c>
      <c r="N11" s="10">
        <v>110292</v>
      </c>
      <c r="O11" s="10">
        <v>849</v>
      </c>
      <c r="P11" s="10">
        <v>1175358</v>
      </c>
      <c r="Q11" s="10">
        <v>105236</v>
      </c>
      <c r="R11" s="10">
        <v>272011</v>
      </c>
      <c r="S11" s="10">
        <v>98949</v>
      </c>
      <c r="T11" s="10">
        <v>621611</v>
      </c>
      <c r="V11" s="1"/>
    </row>
    <row r="12" spans="1:22" ht="10.5" customHeight="1">
      <c r="A12" s="5">
        <v>10</v>
      </c>
      <c r="B12" s="9">
        <v>6708766</v>
      </c>
      <c r="C12" s="10">
        <v>187097</v>
      </c>
      <c r="D12" s="10">
        <v>1210466</v>
      </c>
      <c r="E12" s="10">
        <v>152125</v>
      </c>
      <c r="F12" s="10">
        <v>4877616</v>
      </c>
      <c r="G12" s="10">
        <v>74406</v>
      </c>
      <c r="H12" s="10">
        <v>207056</v>
      </c>
      <c r="I12" s="10">
        <v>5180112</v>
      </c>
      <c r="J12" s="10"/>
      <c r="K12" s="10">
        <v>4174639</v>
      </c>
      <c r="L12" s="10">
        <v>900845</v>
      </c>
      <c r="M12" s="10">
        <v>104628</v>
      </c>
      <c r="N12" s="10">
        <v>214978</v>
      </c>
      <c r="O12" s="10">
        <v>1561</v>
      </c>
      <c r="P12" s="10">
        <v>1241150</v>
      </c>
      <c r="Q12" s="10">
        <v>70832</v>
      </c>
      <c r="R12" s="10">
        <v>379506</v>
      </c>
      <c r="S12" s="10">
        <v>84619</v>
      </c>
      <c r="T12" s="10">
        <v>485372</v>
      </c>
      <c r="V12" s="1"/>
    </row>
    <row r="13" spans="1:22" ht="10.5" customHeight="1">
      <c r="A13" s="5">
        <v>11</v>
      </c>
      <c r="B13" s="9">
        <v>6897437</v>
      </c>
      <c r="C13" s="10">
        <v>184808</v>
      </c>
      <c r="D13" s="10">
        <v>1398951</v>
      </c>
      <c r="E13" s="10">
        <v>154959</v>
      </c>
      <c r="F13" s="10">
        <v>4858519</v>
      </c>
      <c r="G13" s="10">
        <v>73898</v>
      </c>
      <c r="H13" s="10">
        <v>226302</v>
      </c>
      <c r="I13" s="10">
        <v>4977153</v>
      </c>
      <c r="J13" s="10"/>
      <c r="K13" s="10">
        <v>4025750</v>
      </c>
      <c r="L13" s="10">
        <v>853474</v>
      </c>
      <c r="M13" s="10">
        <v>97929</v>
      </c>
      <c r="N13" s="10">
        <v>187017</v>
      </c>
      <c r="O13" s="10">
        <v>6765</v>
      </c>
      <c r="P13" s="10">
        <v>1240456</v>
      </c>
      <c r="Q13" s="10">
        <v>92673</v>
      </c>
      <c r="R13" s="10">
        <v>536033</v>
      </c>
      <c r="S13" s="10">
        <v>76644</v>
      </c>
      <c r="T13" s="10">
        <v>398545</v>
      </c>
      <c r="V13" s="1"/>
    </row>
    <row r="14" spans="1:22" ht="19.5" customHeight="1">
      <c r="A14" s="34" t="s">
        <v>26</v>
      </c>
      <c r="B14" s="9">
        <v>7171727</v>
      </c>
      <c r="C14" s="10">
        <v>175073</v>
      </c>
      <c r="D14" s="10">
        <v>1406559</v>
      </c>
      <c r="E14" s="10">
        <v>225491</v>
      </c>
      <c r="F14" s="10">
        <v>5060394</v>
      </c>
      <c r="G14" s="10">
        <v>67550</v>
      </c>
      <c r="H14" s="10">
        <v>236660</v>
      </c>
      <c r="I14" s="10">
        <v>4768962</v>
      </c>
      <c r="J14" s="10"/>
      <c r="K14" s="10">
        <v>3842307</v>
      </c>
      <c r="L14" s="10">
        <v>838206</v>
      </c>
      <c r="M14" s="10">
        <v>88449</v>
      </c>
      <c r="N14" s="10">
        <v>260570</v>
      </c>
      <c r="O14" s="10">
        <v>4210</v>
      </c>
      <c r="P14" s="10">
        <v>1400616</v>
      </c>
      <c r="Q14" s="10">
        <v>69569</v>
      </c>
      <c r="R14" s="10">
        <v>390223</v>
      </c>
      <c r="S14" s="10">
        <v>70537</v>
      </c>
      <c r="T14" s="10">
        <v>305967</v>
      </c>
      <c r="V14" s="1"/>
    </row>
    <row r="15" spans="1:22" ht="10.5" customHeight="1">
      <c r="A15" s="5">
        <v>13</v>
      </c>
      <c r="B15" s="9">
        <v>7350115</v>
      </c>
      <c r="C15" s="10">
        <v>188210</v>
      </c>
      <c r="D15" s="10">
        <v>1662555</v>
      </c>
      <c r="E15" s="10">
        <v>222282</v>
      </c>
      <c r="F15" s="10">
        <v>4917965</v>
      </c>
      <c r="G15" s="10">
        <v>60341</v>
      </c>
      <c r="H15" s="10">
        <v>298762</v>
      </c>
      <c r="I15" s="10">
        <v>4542359</v>
      </c>
      <c r="J15" s="10"/>
      <c r="K15" s="10">
        <v>3694018</v>
      </c>
      <c r="L15" s="10">
        <v>774438</v>
      </c>
      <c r="M15" s="10">
        <v>73903</v>
      </c>
      <c r="N15" s="10">
        <v>341472</v>
      </c>
      <c r="O15" s="10">
        <v>8292</v>
      </c>
      <c r="P15" s="10">
        <v>1479075</v>
      </c>
      <c r="Q15" s="10">
        <v>73092</v>
      </c>
      <c r="R15" s="10">
        <v>363704</v>
      </c>
      <c r="S15" s="10">
        <v>70379</v>
      </c>
      <c r="T15" s="10">
        <v>205182</v>
      </c>
      <c r="V15" s="1"/>
    </row>
    <row r="16" spans="1:22" ht="10.5" customHeight="1">
      <c r="A16" s="5">
        <v>14</v>
      </c>
      <c r="B16" s="9">
        <v>7099749</v>
      </c>
      <c r="C16" s="10">
        <v>180755</v>
      </c>
      <c r="D16" s="10">
        <v>2245702</v>
      </c>
      <c r="E16" s="10">
        <v>177348</v>
      </c>
      <c r="F16" s="10">
        <v>4242995</v>
      </c>
      <c r="G16" s="10">
        <v>54259</v>
      </c>
      <c r="H16" s="10">
        <v>198690</v>
      </c>
      <c r="I16" s="10">
        <v>4302625</v>
      </c>
      <c r="J16" s="10"/>
      <c r="K16" s="10">
        <v>3534460</v>
      </c>
      <c r="L16" s="10">
        <v>707247</v>
      </c>
      <c r="M16" s="10">
        <v>60918</v>
      </c>
      <c r="N16" s="10">
        <v>140958</v>
      </c>
      <c r="O16" s="10">
        <v>7289</v>
      </c>
      <c r="P16" s="10">
        <v>1543343</v>
      </c>
      <c r="Q16" s="10">
        <v>91240</v>
      </c>
      <c r="R16" s="10">
        <v>317989</v>
      </c>
      <c r="S16" s="10">
        <v>52189</v>
      </c>
      <c r="T16" s="10">
        <v>137740</v>
      </c>
      <c r="V16" s="1"/>
    </row>
    <row r="17" spans="1:22" ht="10.5" customHeight="1">
      <c r="A17" s="5">
        <v>15</v>
      </c>
      <c r="B17" s="9">
        <v>6815403</v>
      </c>
      <c r="C17" s="10">
        <v>183715</v>
      </c>
      <c r="D17" s="10">
        <v>2255989</v>
      </c>
      <c r="E17" s="10">
        <v>174943</v>
      </c>
      <c r="F17" s="10">
        <v>3963815</v>
      </c>
      <c r="G17" s="10">
        <v>49681</v>
      </c>
      <c r="H17" s="10">
        <v>187260</v>
      </c>
      <c r="I17" s="10">
        <v>4506764</v>
      </c>
      <c r="J17" s="10"/>
      <c r="K17" s="10">
        <v>3775617</v>
      </c>
      <c r="L17" s="10">
        <v>679087</v>
      </c>
      <c r="M17" s="10">
        <v>52060</v>
      </c>
      <c r="N17" s="10">
        <v>201322</v>
      </c>
      <c r="O17" s="10">
        <v>4927</v>
      </c>
      <c r="P17" s="10">
        <v>1841267</v>
      </c>
      <c r="Q17" s="10">
        <v>80386</v>
      </c>
      <c r="R17" s="10">
        <v>586458</v>
      </c>
      <c r="S17" s="10">
        <v>64689</v>
      </c>
      <c r="T17" s="10">
        <v>107090</v>
      </c>
      <c r="V17" s="1"/>
    </row>
    <row r="18" spans="1:22" s="3" customFormat="1" ht="19.5" customHeight="1">
      <c r="A18" s="33">
        <v>16</v>
      </c>
      <c r="B18" s="31">
        <f>B30</f>
        <v>6841132</v>
      </c>
      <c r="C18" s="32">
        <f aca="true" t="shared" si="0" ref="C18:T18">C30</f>
        <v>191015</v>
      </c>
      <c r="D18" s="32">
        <f t="shared" si="0"/>
        <v>2287107</v>
      </c>
      <c r="E18" s="32">
        <f t="shared" si="0"/>
        <v>221131</v>
      </c>
      <c r="F18" s="32">
        <f t="shared" si="0"/>
        <v>3918206</v>
      </c>
      <c r="G18" s="32">
        <f t="shared" si="0"/>
        <v>46690</v>
      </c>
      <c r="H18" s="32">
        <f t="shared" si="0"/>
        <v>176983</v>
      </c>
      <c r="I18" s="32">
        <f t="shared" si="0"/>
        <v>4422299</v>
      </c>
      <c r="J18" s="13"/>
      <c r="K18" s="32">
        <f t="shared" si="0"/>
        <v>3761292</v>
      </c>
      <c r="L18" s="32">
        <f t="shared" si="0"/>
        <v>616077</v>
      </c>
      <c r="M18" s="32">
        <f t="shared" si="0"/>
        <v>44930</v>
      </c>
      <c r="N18" s="32">
        <f t="shared" si="0"/>
        <v>104517</v>
      </c>
      <c r="O18" s="32">
        <f t="shared" si="0"/>
        <v>5371</v>
      </c>
      <c r="P18" s="32">
        <f t="shared" si="0"/>
        <v>2073285</v>
      </c>
      <c r="Q18" s="32">
        <f t="shared" si="0"/>
        <v>81314</v>
      </c>
      <c r="R18" s="32">
        <f t="shared" si="0"/>
        <v>515802</v>
      </c>
      <c r="S18" s="32">
        <f t="shared" si="0"/>
        <v>64962</v>
      </c>
      <c r="T18" s="32">
        <f t="shared" si="0"/>
        <v>81740</v>
      </c>
      <c r="V18" s="4"/>
    </row>
    <row r="19" spans="1:22" ht="19.5" customHeight="1">
      <c r="A19" s="30" t="s">
        <v>27</v>
      </c>
      <c r="B19" s="9">
        <f>SUM(C19:H19)</f>
        <v>6695373</v>
      </c>
      <c r="C19" s="10">
        <v>170486</v>
      </c>
      <c r="D19" s="10">
        <v>2177759</v>
      </c>
      <c r="E19" s="10">
        <v>163427</v>
      </c>
      <c r="F19" s="10">
        <v>3945680</v>
      </c>
      <c r="G19" s="10">
        <v>50862</v>
      </c>
      <c r="H19" s="10">
        <v>187159</v>
      </c>
      <c r="I19" s="10">
        <f>SUM(K19:M19)</f>
        <v>4453462</v>
      </c>
      <c r="J19" s="10"/>
      <c r="K19" s="10">
        <v>3773849</v>
      </c>
      <c r="L19" s="10">
        <v>628369</v>
      </c>
      <c r="M19" s="10">
        <v>51244</v>
      </c>
      <c r="N19" s="10">
        <v>172282</v>
      </c>
      <c r="O19" s="10">
        <v>6419</v>
      </c>
      <c r="P19" s="10">
        <v>1860593</v>
      </c>
      <c r="Q19" s="10">
        <v>63161</v>
      </c>
      <c r="R19" s="10">
        <v>578758</v>
      </c>
      <c r="S19" s="10">
        <v>65387</v>
      </c>
      <c r="T19" s="10">
        <v>105107</v>
      </c>
      <c r="V19" s="1"/>
    </row>
    <row r="20" spans="1:22" ht="10.5" customHeight="1">
      <c r="A20" s="24">
        <v>2</v>
      </c>
      <c r="B20" s="9">
        <f aca="true" t="shared" si="1" ref="B20:B30">SUM(C20:H20)</f>
        <v>6813462</v>
      </c>
      <c r="C20" s="10">
        <v>161519</v>
      </c>
      <c r="D20" s="10">
        <v>2218516</v>
      </c>
      <c r="E20" s="10">
        <v>196879</v>
      </c>
      <c r="F20" s="10">
        <v>3956589</v>
      </c>
      <c r="G20" s="10">
        <v>51812</v>
      </c>
      <c r="H20" s="10">
        <v>228147</v>
      </c>
      <c r="I20" s="10">
        <f aca="true" t="shared" si="2" ref="I20:I30">SUM(K20:M20)</f>
        <v>4396616</v>
      </c>
      <c r="J20" s="10"/>
      <c r="K20" s="10">
        <v>3765314</v>
      </c>
      <c r="L20" s="10">
        <v>581181</v>
      </c>
      <c r="M20" s="10">
        <v>50121</v>
      </c>
      <c r="N20" s="10">
        <v>116428</v>
      </c>
      <c r="O20" s="10">
        <v>9459</v>
      </c>
      <c r="P20" s="10">
        <v>1879587</v>
      </c>
      <c r="Q20" s="10">
        <v>59787</v>
      </c>
      <c r="R20" s="10">
        <v>629112</v>
      </c>
      <c r="S20" s="10">
        <v>65936</v>
      </c>
      <c r="T20" s="10">
        <v>105255</v>
      </c>
      <c r="V20" s="1"/>
    </row>
    <row r="21" spans="1:22" ht="10.5" customHeight="1">
      <c r="A21" s="24">
        <v>3</v>
      </c>
      <c r="B21" s="9">
        <f t="shared" si="1"/>
        <v>6701458</v>
      </c>
      <c r="C21" s="10">
        <v>196328</v>
      </c>
      <c r="D21" s="10">
        <v>2218410</v>
      </c>
      <c r="E21" s="10">
        <v>94087</v>
      </c>
      <c r="F21" s="10">
        <v>3930538</v>
      </c>
      <c r="G21" s="10">
        <v>51888</v>
      </c>
      <c r="H21" s="10">
        <v>210207</v>
      </c>
      <c r="I21" s="10">
        <f t="shared" si="2"/>
        <v>4460584</v>
      </c>
      <c r="J21" s="10"/>
      <c r="K21" s="10">
        <v>3786626</v>
      </c>
      <c r="L21" s="10">
        <v>628035</v>
      </c>
      <c r="M21" s="10">
        <v>45923</v>
      </c>
      <c r="N21" s="10">
        <v>167965</v>
      </c>
      <c r="O21" s="10">
        <v>8684</v>
      </c>
      <c r="P21" s="10">
        <v>1869505</v>
      </c>
      <c r="Q21" s="10">
        <v>69926</v>
      </c>
      <c r="R21" s="10">
        <v>611859</v>
      </c>
      <c r="S21" s="10">
        <v>65281</v>
      </c>
      <c r="T21" s="10">
        <v>100181</v>
      </c>
      <c r="V21" s="1"/>
    </row>
    <row r="22" spans="1:22" ht="10.5" customHeight="1">
      <c r="A22" s="24">
        <v>4</v>
      </c>
      <c r="B22" s="9">
        <f t="shared" si="1"/>
        <v>6804145</v>
      </c>
      <c r="C22" s="10">
        <v>169853</v>
      </c>
      <c r="D22" s="10">
        <v>2262504</v>
      </c>
      <c r="E22" s="10">
        <v>190668</v>
      </c>
      <c r="F22" s="10">
        <v>3905908</v>
      </c>
      <c r="G22" s="10">
        <v>52082</v>
      </c>
      <c r="H22" s="10">
        <v>223130</v>
      </c>
      <c r="I22" s="10">
        <f t="shared" si="2"/>
        <v>4411613</v>
      </c>
      <c r="J22" s="10"/>
      <c r="K22" s="10">
        <v>3756367</v>
      </c>
      <c r="L22" s="10">
        <v>611267</v>
      </c>
      <c r="M22" s="10">
        <v>43979</v>
      </c>
      <c r="N22" s="10">
        <v>191555</v>
      </c>
      <c r="O22" s="10">
        <v>9909</v>
      </c>
      <c r="P22" s="10">
        <v>1912909</v>
      </c>
      <c r="Q22" s="10">
        <v>67829</v>
      </c>
      <c r="R22" s="10">
        <v>569461</v>
      </c>
      <c r="S22" s="10">
        <v>64833</v>
      </c>
      <c r="T22" s="10">
        <v>97234</v>
      </c>
      <c r="V22" s="1"/>
    </row>
    <row r="23" spans="1:22" ht="19.5" customHeight="1">
      <c r="A23" s="24">
        <v>5</v>
      </c>
      <c r="B23" s="9">
        <f t="shared" si="1"/>
        <v>6729897</v>
      </c>
      <c r="C23" s="10">
        <v>154289</v>
      </c>
      <c r="D23" s="10">
        <v>2174389</v>
      </c>
      <c r="E23" s="10">
        <v>157792</v>
      </c>
      <c r="F23" s="10">
        <v>3907162</v>
      </c>
      <c r="G23" s="10">
        <v>50752</v>
      </c>
      <c r="H23" s="10">
        <v>285513</v>
      </c>
      <c r="I23" s="10">
        <f t="shared" si="2"/>
        <v>4392726</v>
      </c>
      <c r="J23" s="10"/>
      <c r="K23" s="10">
        <v>3758704</v>
      </c>
      <c r="L23" s="10">
        <v>590237</v>
      </c>
      <c r="M23" s="10">
        <v>43785</v>
      </c>
      <c r="N23" s="10">
        <v>179405</v>
      </c>
      <c r="O23" s="10">
        <v>6990</v>
      </c>
      <c r="P23" s="10">
        <v>1972020</v>
      </c>
      <c r="Q23" s="10">
        <v>67811</v>
      </c>
      <c r="R23" s="10">
        <v>561263</v>
      </c>
      <c r="S23" s="10">
        <v>64535</v>
      </c>
      <c r="T23" s="10">
        <v>95281</v>
      </c>
      <c r="V23" s="1"/>
    </row>
    <row r="24" spans="1:22" ht="10.5" customHeight="1">
      <c r="A24" s="24">
        <v>6</v>
      </c>
      <c r="B24" s="9">
        <f t="shared" si="1"/>
        <v>6758779</v>
      </c>
      <c r="C24" s="10">
        <v>162790</v>
      </c>
      <c r="D24" s="10">
        <v>2277627</v>
      </c>
      <c r="E24" s="10">
        <v>201336</v>
      </c>
      <c r="F24" s="10">
        <v>3851858</v>
      </c>
      <c r="G24" s="10">
        <v>50354</v>
      </c>
      <c r="H24" s="10">
        <v>214814</v>
      </c>
      <c r="I24" s="10">
        <f t="shared" si="2"/>
        <v>4365724</v>
      </c>
      <c r="J24" s="10"/>
      <c r="K24" s="10">
        <v>3750317</v>
      </c>
      <c r="L24" s="10">
        <v>572233</v>
      </c>
      <c r="M24" s="10">
        <v>43174</v>
      </c>
      <c r="N24" s="10">
        <v>185896</v>
      </c>
      <c r="O24" s="10">
        <v>11186</v>
      </c>
      <c r="P24" s="10">
        <v>1971306</v>
      </c>
      <c r="Q24" s="10">
        <v>60153</v>
      </c>
      <c r="R24" s="10">
        <v>583649</v>
      </c>
      <c r="S24" s="10">
        <v>64975</v>
      </c>
      <c r="T24" s="10">
        <v>92911</v>
      </c>
      <c r="V24" s="1"/>
    </row>
    <row r="25" spans="1:22" ht="10.5" customHeight="1">
      <c r="A25" s="24">
        <v>7</v>
      </c>
      <c r="B25" s="9">
        <f t="shared" si="1"/>
        <v>6729583</v>
      </c>
      <c r="C25" s="10">
        <v>173639</v>
      </c>
      <c r="D25" s="10">
        <v>2283632</v>
      </c>
      <c r="E25" s="10">
        <v>175922</v>
      </c>
      <c r="F25" s="10">
        <v>3854989</v>
      </c>
      <c r="G25" s="10">
        <v>48982</v>
      </c>
      <c r="H25" s="10">
        <v>192419</v>
      </c>
      <c r="I25" s="10">
        <f t="shared" si="2"/>
        <v>4385330</v>
      </c>
      <c r="J25" s="10"/>
      <c r="K25" s="10">
        <v>3766749</v>
      </c>
      <c r="L25" s="10">
        <v>571296</v>
      </c>
      <c r="M25" s="10">
        <v>47285</v>
      </c>
      <c r="N25" s="10">
        <v>161559</v>
      </c>
      <c r="O25" s="10">
        <v>8041</v>
      </c>
      <c r="P25" s="10">
        <v>2000354</v>
      </c>
      <c r="Q25" s="10">
        <v>69325</v>
      </c>
      <c r="R25" s="10">
        <v>608998</v>
      </c>
      <c r="S25" s="10">
        <v>64594</v>
      </c>
      <c r="T25" s="10">
        <v>90462</v>
      </c>
      <c r="V25" s="1"/>
    </row>
    <row r="26" spans="1:22" ht="10.5" customHeight="1">
      <c r="A26" s="24">
        <v>8</v>
      </c>
      <c r="B26" s="9">
        <f t="shared" si="1"/>
        <v>6734048</v>
      </c>
      <c r="C26" s="10">
        <v>154548</v>
      </c>
      <c r="D26" s="10">
        <v>2238955</v>
      </c>
      <c r="E26" s="10">
        <v>190130</v>
      </c>
      <c r="F26" s="10">
        <v>3869716</v>
      </c>
      <c r="G26" s="10">
        <v>49453</v>
      </c>
      <c r="H26" s="10">
        <v>231246</v>
      </c>
      <c r="I26" s="10">
        <f t="shared" si="2"/>
        <v>4354644</v>
      </c>
      <c r="J26" s="10"/>
      <c r="K26" s="10">
        <v>3763272</v>
      </c>
      <c r="L26" s="10">
        <v>551660</v>
      </c>
      <c r="M26" s="10">
        <v>39712</v>
      </c>
      <c r="N26" s="10">
        <v>181084</v>
      </c>
      <c r="O26" s="10">
        <v>7671</v>
      </c>
      <c r="P26" s="10">
        <v>2008383</v>
      </c>
      <c r="Q26" s="10">
        <v>63106</v>
      </c>
      <c r="R26" s="10">
        <v>565223</v>
      </c>
      <c r="S26" s="10">
        <v>64560</v>
      </c>
      <c r="T26" s="10">
        <v>88532</v>
      </c>
      <c r="V26" s="1"/>
    </row>
    <row r="27" spans="1:22" ht="19.5" customHeight="1">
      <c r="A27" s="24">
        <v>9</v>
      </c>
      <c r="B27" s="9">
        <f t="shared" si="1"/>
        <v>6761307</v>
      </c>
      <c r="C27" s="10">
        <v>178780</v>
      </c>
      <c r="D27" s="10">
        <v>2252050</v>
      </c>
      <c r="E27" s="10">
        <v>164839</v>
      </c>
      <c r="F27" s="10">
        <v>3889152</v>
      </c>
      <c r="G27" s="10">
        <v>49871</v>
      </c>
      <c r="H27" s="10">
        <v>226615</v>
      </c>
      <c r="I27" s="10">
        <f t="shared" si="2"/>
        <v>4393464</v>
      </c>
      <c r="J27" s="10"/>
      <c r="K27" s="10">
        <v>3781435</v>
      </c>
      <c r="L27" s="10">
        <v>572214</v>
      </c>
      <c r="M27" s="10">
        <v>39815</v>
      </c>
      <c r="N27" s="10">
        <v>98922</v>
      </c>
      <c r="O27" s="10">
        <v>7818</v>
      </c>
      <c r="P27" s="10">
        <v>2012763</v>
      </c>
      <c r="Q27" s="10">
        <v>69676</v>
      </c>
      <c r="R27" s="10">
        <v>568743</v>
      </c>
      <c r="S27" s="10">
        <v>64705</v>
      </c>
      <c r="T27" s="10">
        <v>86793</v>
      </c>
      <c r="V27" s="1"/>
    </row>
    <row r="28" spans="1:22" ht="10.5" customHeight="1">
      <c r="A28" s="24">
        <v>10</v>
      </c>
      <c r="B28" s="9">
        <f t="shared" si="1"/>
        <v>6709990</v>
      </c>
      <c r="C28" s="10">
        <v>170359</v>
      </c>
      <c r="D28" s="10">
        <v>2231783</v>
      </c>
      <c r="E28" s="10">
        <v>189020</v>
      </c>
      <c r="F28" s="10">
        <v>3890096</v>
      </c>
      <c r="G28" s="10">
        <v>50079</v>
      </c>
      <c r="H28" s="10">
        <v>178653</v>
      </c>
      <c r="I28" s="10">
        <f t="shared" si="2"/>
        <v>4376033</v>
      </c>
      <c r="J28" s="10"/>
      <c r="K28" s="10">
        <v>3776157</v>
      </c>
      <c r="L28" s="10">
        <v>556568</v>
      </c>
      <c r="M28" s="10">
        <v>43308</v>
      </c>
      <c r="N28" s="10">
        <v>104398</v>
      </c>
      <c r="O28" s="10">
        <v>8851</v>
      </c>
      <c r="P28" s="10">
        <v>2027119</v>
      </c>
      <c r="Q28" s="10">
        <v>65738</v>
      </c>
      <c r="R28" s="10">
        <v>550217</v>
      </c>
      <c r="S28" s="10">
        <v>64636</v>
      </c>
      <c r="T28" s="10">
        <v>85405</v>
      </c>
      <c r="V28" s="1"/>
    </row>
    <row r="29" spans="1:22" ht="10.5" customHeight="1">
      <c r="A29" s="24">
        <v>11</v>
      </c>
      <c r="B29" s="9">
        <f t="shared" si="1"/>
        <v>6775900</v>
      </c>
      <c r="C29" s="10">
        <v>157364</v>
      </c>
      <c r="D29" s="10">
        <v>2185133</v>
      </c>
      <c r="E29" s="10">
        <v>191796</v>
      </c>
      <c r="F29" s="10">
        <v>3894351</v>
      </c>
      <c r="G29" s="10">
        <v>49424</v>
      </c>
      <c r="H29" s="10">
        <v>297832</v>
      </c>
      <c r="I29" s="10">
        <f t="shared" si="2"/>
        <v>4390915</v>
      </c>
      <c r="J29" s="10"/>
      <c r="K29" s="10">
        <v>3765476</v>
      </c>
      <c r="L29" s="10">
        <v>586526</v>
      </c>
      <c r="M29" s="10">
        <v>38913</v>
      </c>
      <c r="N29" s="10">
        <v>78286</v>
      </c>
      <c r="O29" s="10">
        <v>8923</v>
      </c>
      <c r="P29" s="10">
        <v>2048768</v>
      </c>
      <c r="Q29" s="10">
        <v>79130</v>
      </c>
      <c r="R29" s="10">
        <v>589252</v>
      </c>
      <c r="S29" s="10">
        <v>63973</v>
      </c>
      <c r="T29" s="10">
        <v>83909</v>
      </c>
      <c r="V29" s="1"/>
    </row>
    <row r="30" spans="1:22" ht="10.5" customHeight="1">
      <c r="A30" s="24">
        <v>12</v>
      </c>
      <c r="B30" s="9">
        <f t="shared" si="1"/>
        <v>6841132</v>
      </c>
      <c r="C30" s="10">
        <v>191015</v>
      </c>
      <c r="D30" s="10">
        <v>2287107</v>
      </c>
      <c r="E30" s="10">
        <v>221131</v>
      </c>
      <c r="F30" s="10">
        <v>3918206</v>
      </c>
      <c r="G30" s="10">
        <v>46690</v>
      </c>
      <c r="H30" s="10">
        <v>176983</v>
      </c>
      <c r="I30" s="10">
        <f t="shared" si="2"/>
        <v>4422299</v>
      </c>
      <c r="J30" s="10"/>
      <c r="K30" s="10">
        <v>3761292</v>
      </c>
      <c r="L30" s="10">
        <v>616077</v>
      </c>
      <c r="M30" s="10">
        <v>44930</v>
      </c>
      <c r="N30" s="10">
        <v>104517</v>
      </c>
      <c r="O30" s="10">
        <v>5371</v>
      </c>
      <c r="P30" s="10">
        <v>2073285</v>
      </c>
      <c r="Q30" s="10">
        <v>81314</v>
      </c>
      <c r="R30" s="10">
        <v>515802</v>
      </c>
      <c r="S30" s="10">
        <v>64962</v>
      </c>
      <c r="T30" s="10">
        <v>81740</v>
      </c>
      <c r="V30" s="1"/>
    </row>
    <row r="31" spans="1:22" ht="6" customHeight="1">
      <c r="A31" s="27"/>
      <c r="B31" s="11"/>
      <c r="C31" s="11"/>
      <c r="D31" s="11"/>
      <c r="E31" s="11"/>
      <c r="F31" s="11"/>
      <c r="G31" s="11"/>
      <c r="H31" s="11"/>
      <c r="I31" s="11"/>
      <c r="J31" s="10"/>
      <c r="K31" s="11"/>
      <c r="L31" s="11"/>
      <c r="M31" s="11"/>
      <c r="N31" s="11"/>
      <c r="O31" s="11"/>
      <c r="P31" s="11"/>
      <c r="Q31" s="11"/>
      <c r="R31" s="11"/>
      <c r="S31" s="11"/>
      <c r="T31" s="11"/>
      <c r="V31" s="1"/>
    </row>
    <row r="32" spans="1:2" ht="13.5">
      <c r="A32" s="22" t="s">
        <v>28</v>
      </c>
      <c r="B32" s="22"/>
    </row>
  </sheetData>
  <mergeCells count="11">
    <mergeCell ref="A8:A9"/>
    <mergeCell ref="S5:T5"/>
    <mergeCell ref="S6:T6"/>
    <mergeCell ref="A6:A7"/>
    <mergeCell ref="N6:N7"/>
    <mergeCell ref="Q6:Q7"/>
    <mergeCell ref="R6:R7"/>
    <mergeCell ref="B6:H6"/>
    <mergeCell ref="K6:M6"/>
    <mergeCell ref="O6:O7"/>
    <mergeCell ref="P6:P7"/>
  </mergeCells>
  <printOptions/>
  <pageMargins left="0.34" right="0.26" top="1.32" bottom="1" header="0.512" footer="0.512"/>
  <pageSetup fitToWidth="2" fitToHeight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kikpc165u</cp:lastModifiedBy>
  <cp:lastPrinted>2005-02-07T00:34:13Z</cp:lastPrinted>
  <dcterms:created xsi:type="dcterms:W3CDTF">1998-12-08T09:07:32Z</dcterms:created>
  <dcterms:modified xsi:type="dcterms:W3CDTF">2006-03-29T02:29:48Z</dcterms:modified>
  <cp:category/>
  <cp:version/>
  <cp:contentType/>
  <cp:contentStatus/>
</cp:coreProperties>
</file>