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450" activeTab="0"/>
  </bookViews>
  <sheets>
    <sheet name="17年版" sheetId="1" r:id="rId1"/>
  </sheets>
  <definedNames>
    <definedName name="_xlnm.Print_Titles" localSheetId="0">'17年版'!$8:$12</definedName>
  </definedNames>
  <calcPr fullCalcOnLoad="1"/>
</workbook>
</file>

<file path=xl/sharedStrings.xml><?xml version="1.0" encoding="utf-8"?>
<sst xmlns="http://schemas.openxmlformats.org/spreadsheetml/2006/main" count="45" uniqueCount="30">
  <si>
    <t>青葉区</t>
  </si>
  <si>
    <t>若林区</t>
  </si>
  <si>
    <t>太白区</t>
  </si>
  <si>
    <t>泉区</t>
  </si>
  <si>
    <t>事業所数</t>
  </si>
  <si>
    <t>従業者数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</si>
  <si>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</si>
  <si>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</si>
  <si>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</si>
  <si>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</si>
  <si>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</si>
  <si>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</si>
  <si>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</si>
  <si>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</si>
  <si>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</si>
  <si>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</si>
  <si>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Ｌ</t>
  </si>
  <si>
    <t>45．産業（大分類）別事業所数及び従業者数（全事業所）</t>
  </si>
  <si>
    <t>平成１３年事業所・企業統計調査結果（第45表～第47表）</t>
  </si>
  <si>
    <t>第45表～第47表は，平成13年事業所・企業統計調査（指定統計第２号）の集計結果である。調査対象は，個人経営の農林漁業を除くすべての事業所である。ただし，「家事サービス業」及び「外国人公務に属する事業所」を除く。</t>
  </si>
  <si>
    <t>（単位　事業所，人）</t>
  </si>
  <si>
    <t>（平成13年10月1日）</t>
  </si>
  <si>
    <t>産　　　業（大分類）</t>
  </si>
  <si>
    <t>総数</t>
  </si>
  <si>
    <t>宮　城　野　区</t>
  </si>
  <si>
    <t>うち男</t>
  </si>
  <si>
    <t>総数</t>
  </si>
  <si>
    <t>M</t>
  </si>
  <si>
    <t>公務（他に分類されないもの）</t>
  </si>
  <si>
    <t>資料　総務省統計局｢平成13年　事業所・企業統計調査報告」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</si>
</sst>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 "/>
    <numFmt numFmtId="177" formatCode="\ #\ ##0;\ \-#\ ##0;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49" fontId="4" fillId="0" borderId="3" xfId="0" applyNumberFormat="1" applyFont="1" applyBorder="1" applyAlignment="1">
      <alignment horizontal="distributed"/>
    </xf>
    <xf numFmtId="38" fontId="4" fillId="0" borderId="2" xfId="16" applyFont="1" applyBorder="1" applyAlignment="1">
      <alignment/>
    </xf>
    <xf numFmtId="38" fontId="4" fillId="0" borderId="2" xfId="16" applyFont="1" applyBorder="1" applyAlignment="1">
      <alignment/>
    </xf>
    <xf numFmtId="49" fontId="7" fillId="0" borderId="4" xfId="0" applyNumberFormat="1" applyFont="1" applyBorder="1" applyAlignment="1">
      <alignment horizontal="distributed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2" xfId="0" applyNumberFormat="1" applyFont="1" applyBorder="1" applyAlignment="1">
      <alignment horizontal="distributed"/>
    </xf>
    <xf numFmtId="0" fontId="9" fillId="0" borderId="5" xfId="0" applyFont="1" applyBorder="1" applyAlignment="1">
      <alignment horizontal="distributed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distributed"/>
    </xf>
    <xf numFmtId="38" fontId="11" fillId="0" borderId="0" xfId="16" applyFont="1" applyAlignment="1">
      <alignment/>
    </xf>
    <xf numFmtId="38" fontId="11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  <xf numFmtId="0" fontId="13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top"/>
    </xf>
    <xf numFmtId="0" fontId="9" fillId="0" borderId="8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9" xfId="0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25.625" style="1" customWidth="1"/>
    <col min="3" max="3" width="2.625" style="1" customWidth="1"/>
    <col min="4" max="21" width="9.125" style="1" customWidth="1"/>
    <col min="22" max="16384" width="8.875" style="1" customWidth="1"/>
  </cols>
  <sheetData>
    <row r="1" ht="17.25">
      <c r="A1" s="3" t="s">
        <v>18</v>
      </c>
    </row>
    <row r="3" spans="1:11" ht="10.5">
      <c r="A3" s="40" t="s">
        <v>19</v>
      </c>
      <c r="B3" s="30"/>
      <c r="C3" s="30"/>
      <c r="D3" s="30"/>
      <c r="E3" s="30"/>
      <c r="F3" s="30"/>
      <c r="G3" s="30"/>
      <c r="H3" s="30"/>
      <c r="I3" s="41"/>
      <c r="J3" s="41"/>
      <c r="K3" s="42"/>
    </row>
    <row r="4" spans="1:11" ht="10.5">
      <c r="A4" s="30"/>
      <c r="B4" s="30"/>
      <c r="C4" s="30"/>
      <c r="D4" s="30"/>
      <c r="E4" s="30"/>
      <c r="F4" s="30"/>
      <c r="G4" s="30"/>
      <c r="H4" s="30"/>
      <c r="I4" s="41"/>
      <c r="J4" s="41"/>
      <c r="K4" s="42"/>
    </row>
    <row r="5" spans="1:11" ht="18" customHeight="1">
      <c r="A5" s="30"/>
      <c r="B5" s="30"/>
      <c r="C5" s="30"/>
      <c r="D5" s="30"/>
      <c r="E5" s="30"/>
      <c r="F5" s="30"/>
      <c r="G5" s="30"/>
      <c r="H5" s="30"/>
      <c r="I5" s="41"/>
      <c r="J5" s="41"/>
      <c r="K5" s="42"/>
    </row>
    <row r="6" spans="1:11" ht="24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0" ht="13.5">
      <c r="A7" s="52" t="s">
        <v>17</v>
      </c>
      <c r="B7" s="52"/>
      <c r="C7" s="52"/>
      <c r="D7" s="52"/>
      <c r="E7" s="52"/>
      <c r="F7" s="52"/>
      <c r="G7" s="52"/>
      <c r="H7" s="52"/>
      <c r="I7" s="52"/>
      <c r="J7" s="52"/>
    </row>
    <row r="9" spans="1:21" ht="11.25" thickBot="1">
      <c r="A9" s="25" t="s">
        <v>20</v>
      </c>
      <c r="U9" s="27" t="s">
        <v>21</v>
      </c>
    </row>
    <row r="10" spans="1:21" ht="15" customHeight="1">
      <c r="A10" s="44" t="s">
        <v>22</v>
      </c>
      <c r="B10" s="44"/>
      <c r="C10" s="45"/>
      <c r="D10" s="36" t="s">
        <v>23</v>
      </c>
      <c r="E10" s="37"/>
      <c r="F10" s="38"/>
      <c r="G10" s="36" t="s">
        <v>0</v>
      </c>
      <c r="H10" s="37"/>
      <c r="I10" s="38"/>
      <c r="J10" s="24"/>
      <c r="K10" s="50" t="s">
        <v>24</v>
      </c>
      <c r="L10" s="51"/>
      <c r="M10" s="36" t="s">
        <v>1</v>
      </c>
      <c r="N10" s="37"/>
      <c r="O10" s="38"/>
      <c r="P10" s="36" t="s">
        <v>2</v>
      </c>
      <c r="Q10" s="37"/>
      <c r="R10" s="38"/>
      <c r="S10" s="36" t="s">
        <v>3</v>
      </c>
      <c r="T10" s="37"/>
      <c r="U10" s="37"/>
    </row>
    <row r="11" spans="1:21" ht="15" customHeight="1">
      <c r="A11" s="46"/>
      <c r="B11" s="46"/>
      <c r="C11" s="47"/>
      <c r="D11" s="39" t="s">
        <v>4</v>
      </c>
      <c r="E11" s="34" t="s">
        <v>5</v>
      </c>
      <c r="F11" s="13"/>
      <c r="G11" s="39" t="s">
        <v>4</v>
      </c>
      <c r="H11" s="34" t="s">
        <v>5</v>
      </c>
      <c r="I11" s="13"/>
      <c r="J11" s="34" t="s">
        <v>4</v>
      </c>
      <c r="K11" s="32" t="s">
        <v>5</v>
      </c>
      <c r="L11" s="13"/>
      <c r="M11" s="39" t="s">
        <v>4</v>
      </c>
      <c r="N11" s="34" t="s">
        <v>5</v>
      </c>
      <c r="O11" s="13"/>
      <c r="P11" s="39" t="s">
        <v>4</v>
      </c>
      <c r="Q11" s="34" t="s">
        <v>5</v>
      </c>
      <c r="R11" s="13"/>
      <c r="S11" s="39" t="s">
        <v>4</v>
      </c>
      <c r="T11" s="34" t="s">
        <v>5</v>
      </c>
      <c r="U11" s="23"/>
    </row>
    <row r="12" spans="1:21" ht="13.5" customHeight="1">
      <c r="A12" s="48"/>
      <c r="B12" s="48"/>
      <c r="C12" s="49"/>
      <c r="D12" s="35"/>
      <c r="E12" s="35"/>
      <c r="F12" s="22" t="s">
        <v>25</v>
      </c>
      <c r="G12" s="35"/>
      <c r="H12" s="35"/>
      <c r="I12" s="22" t="s">
        <v>25</v>
      </c>
      <c r="J12" s="43"/>
      <c r="K12" s="33"/>
      <c r="L12" s="22" t="s">
        <v>25</v>
      </c>
      <c r="M12" s="35"/>
      <c r="N12" s="35"/>
      <c r="O12" s="22" t="s">
        <v>25</v>
      </c>
      <c r="P12" s="35"/>
      <c r="Q12" s="35"/>
      <c r="R12" s="22" t="s">
        <v>25</v>
      </c>
      <c r="S12" s="35"/>
      <c r="T12" s="35"/>
      <c r="U12" s="28" t="s">
        <v>25</v>
      </c>
    </row>
    <row r="13" spans="1:48" s="11" customFormat="1" ht="15" customHeight="1">
      <c r="A13" s="14"/>
      <c r="B13" s="29" t="s">
        <v>26</v>
      </c>
      <c r="C13" s="9"/>
      <c r="D13" s="17">
        <v>48728</v>
      </c>
      <c r="E13" s="17">
        <v>554534</v>
      </c>
      <c r="F13" s="17">
        <v>336525</v>
      </c>
      <c r="G13" s="17">
        <v>20094</v>
      </c>
      <c r="H13" s="17">
        <v>245091</v>
      </c>
      <c r="I13" s="17">
        <v>144097</v>
      </c>
      <c r="J13" s="17">
        <v>9262</v>
      </c>
      <c r="K13" s="17">
        <v>110766</v>
      </c>
      <c r="L13" s="17">
        <v>74038</v>
      </c>
      <c r="M13" s="17">
        <v>7292</v>
      </c>
      <c r="N13" s="17">
        <v>80130</v>
      </c>
      <c r="O13" s="17">
        <v>54439</v>
      </c>
      <c r="P13" s="17">
        <v>5926</v>
      </c>
      <c r="Q13" s="17">
        <v>55232</v>
      </c>
      <c r="R13" s="17">
        <v>30132</v>
      </c>
      <c r="S13" s="17">
        <v>6154</v>
      </c>
      <c r="T13" s="17">
        <v>63315</v>
      </c>
      <c r="U13" s="18">
        <v>33819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" customHeight="1">
      <c r="A14" s="15" t="str">
        <f>"Ａ～Ｃ"</f>
        <v>Ａ～Ｃ</v>
      </c>
      <c r="B14" s="16" t="s">
        <v>6</v>
      </c>
      <c r="C14" s="4"/>
      <c r="D14" s="19">
        <v>44</v>
      </c>
      <c r="E14" s="19">
        <v>517</v>
      </c>
      <c r="F14" s="19">
        <v>404</v>
      </c>
      <c r="G14" s="19">
        <v>18</v>
      </c>
      <c r="H14" s="19">
        <v>280</v>
      </c>
      <c r="I14" s="19">
        <v>239</v>
      </c>
      <c r="J14" s="19">
        <v>5</v>
      </c>
      <c r="K14" s="19">
        <v>28</v>
      </c>
      <c r="L14" s="19">
        <v>20</v>
      </c>
      <c r="M14" s="19">
        <v>5</v>
      </c>
      <c r="N14" s="19">
        <v>56</v>
      </c>
      <c r="O14" s="19">
        <v>46</v>
      </c>
      <c r="P14" s="19">
        <v>3</v>
      </c>
      <c r="Q14" s="19">
        <v>39</v>
      </c>
      <c r="R14" s="19">
        <v>16</v>
      </c>
      <c r="S14" s="19">
        <v>13</v>
      </c>
      <c r="T14" s="19">
        <v>114</v>
      </c>
      <c r="U14" s="20">
        <v>83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" customHeight="1">
      <c r="A15" s="15" t="str">
        <f>"Ｄ"</f>
        <v>Ｄ</v>
      </c>
      <c r="B15" s="16" t="s">
        <v>7</v>
      </c>
      <c r="C15" s="4"/>
      <c r="D15" s="19">
        <v>12</v>
      </c>
      <c r="E15" s="19">
        <v>81</v>
      </c>
      <c r="F15" s="19">
        <v>69</v>
      </c>
      <c r="G15" s="19">
        <v>3</v>
      </c>
      <c r="H15" s="19">
        <v>9</v>
      </c>
      <c r="I15" s="19">
        <v>7</v>
      </c>
      <c r="J15" s="21">
        <v>1</v>
      </c>
      <c r="K15" s="21">
        <v>1</v>
      </c>
      <c r="L15" s="21">
        <v>1</v>
      </c>
      <c r="M15" s="21">
        <v>1</v>
      </c>
      <c r="N15" s="21">
        <v>9</v>
      </c>
      <c r="O15" s="21">
        <v>9</v>
      </c>
      <c r="P15" s="21">
        <v>5</v>
      </c>
      <c r="Q15" s="21">
        <v>44</v>
      </c>
      <c r="R15" s="21">
        <v>39</v>
      </c>
      <c r="S15" s="21">
        <v>2</v>
      </c>
      <c r="T15" s="21">
        <v>18</v>
      </c>
      <c r="U15" s="21">
        <v>13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5" customHeight="1">
      <c r="A16" s="15" t="str">
        <f>"Ｅ"</f>
        <v>Ｅ</v>
      </c>
      <c r="B16" s="16" t="s">
        <v>8</v>
      </c>
      <c r="C16" s="4"/>
      <c r="D16" s="19">
        <v>4208</v>
      </c>
      <c r="E16" s="19">
        <v>51067</v>
      </c>
      <c r="F16" s="19">
        <v>42771</v>
      </c>
      <c r="G16" s="19">
        <v>1272</v>
      </c>
      <c r="H16" s="19">
        <v>21967</v>
      </c>
      <c r="I16" s="19">
        <v>18659</v>
      </c>
      <c r="J16" s="19">
        <v>902</v>
      </c>
      <c r="K16" s="19">
        <v>10288</v>
      </c>
      <c r="L16" s="19">
        <v>8630</v>
      </c>
      <c r="M16" s="19">
        <v>733</v>
      </c>
      <c r="N16" s="19">
        <v>7376</v>
      </c>
      <c r="O16" s="19">
        <v>6179</v>
      </c>
      <c r="P16" s="19">
        <v>594</v>
      </c>
      <c r="Q16" s="19">
        <v>4907</v>
      </c>
      <c r="R16" s="19">
        <v>4019</v>
      </c>
      <c r="S16" s="19">
        <v>707</v>
      </c>
      <c r="T16" s="19">
        <v>6529</v>
      </c>
      <c r="U16" s="20">
        <v>5284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" customHeight="1">
      <c r="A17" s="15" t="str">
        <f>"Ｆ"</f>
        <v>Ｆ</v>
      </c>
      <c r="B17" s="16" t="s">
        <v>9</v>
      </c>
      <c r="C17" s="4"/>
      <c r="D17" s="19">
        <v>1838</v>
      </c>
      <c r="E17" s="19">
        <v>31596</v>
      </c>
      <c r="F17" s="19">
        <v>21224</v>
      </c>
      <c r="G17" s="19">
        <v>457</v>
      </c>
      <c r="H17" s="19">
        <v>5941</v>
      </c>
      <c r="I17" s="19">
        <v>3780</v>
      </c>
      <c r="J17" s="19">
        <v>487</v>
      </c>
      <c r="K17" s="19">
        <v>9557</v>
      </c>
      <c r="L17" s="19">
        <v>6536</v>
      </c>
      <c r="M17" s="19">
        <v>478</v>
      </c>
      <c r="N17" s="19">
        <v>5848</v>
      </c>
      <c r="O17" s="19">
        <v>3838</v>
      </c>
      <c r="P17" s="19">
        <v>233</v>
      </c>
      <c r="Q17" s="19">
        <v>4672</v>
      </c>
      <c r="R17" s="19">
        <v>3273</v>
      </c>
      <c r="S17" s="19">
        <v>183</v>
      </c>
      <c r="T17" s="19">
        <v>5578</v>
      </c>
      <c r="U17" s="20">
        <v>3797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" customHeight="1">
      <c r="A18" s="15" t="str">
        <f>"Ｇ"</f>
        <v>Ｇ</v>
      </c>
      <c r="B18" s="16" t="s">
        <v>10</v>
      </c>
      <c r="C18" s="4"/>
      <c r="D18" s="19">
        <v>61</v>
      </c>
      <c r="E18" s="19">
        <v>4730</v>
      </c>
      <c r="F18" s="19">
        <v>4165</v>
      </c>
      <c r="G18" s="19">
        <v>23</v>
      </c>
      <c r="H18" s="19">
        <v>2927</v>
      </c>
      <c r="I18" s="19">
        <v>2567</v>
      </c>
      <c r="J18" s="19">
        <v>9</v>
      </c>
      <c r="K18" s="19">
        <v>684</v>
      </c>
      <c r="L18" s="19">
        <v>564</v>
      </c>
      <c r="M18" s="19">
        <v>4</v>
      </c>
      <c r="N18" s="19">
        <v>68</v>
      </c>
      <c r="O18" s="19">
        <v>63</v>
      </c>
      <c r="P18" s="19">
        <v>12</v>
      </c>
      <c r="Q18" s="19">
        <v>710</v>
      </c>
      <c r="R18" s="19">
        <v>666</v>
      </c>
      <c r="S18" s="19">
        <v>13</v>
      </c>
      <c r="T18" s="19">
        <v>341</v>
      </c>
      <c r="U18" s="20">
        <v>305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" customHeight="1">
      <c r="A19" s="15" t="str">
        <f>"Ｈ"</f>
        <v>Ｈ</v>
      </c>
      <c r="B19" s="16" t="s">
        <v>11</v>
      </c>
      <c r="C19" s="4"/>
      <c r="D19" s="19">
        <v>1647</v>
      </c>
      <c r="E19" s="19">
        <v>43344</v>
      </c>
      <c r="F19" s="19">
        <v>35118</v>
      </c>
      <c r="G19" s="19">
        <v>443</v>
      </c>
      <c r="H19" s="19">
        <v>10659</v>
      </c>
      <c r="I19" s="19">
        <v>8134</v>
      </c>
      <c r="J19" s="19">
        <v>587</v>
      </c>
      <c r="K19" s="19">
        <v>17221</v>
      </c>
      <c r="L19" s="19">
        <v>14680</v>
      </c>
      <c r="M19" s="19">
        <v>268</v>
      </c>
      <c r="N19" s="19">
        <v>10124</v>
      </c>
      <c r="O19" s="19">
        <v>8070</v>
      </c>
      <c r="P19" s="19">
        <v>202</v>
      </c>
      <c r="Q19" s="19">
        <v>3197</v>
      </c>
      <c r="R19" s="19">
        <v>2680</v>
      </c>
      <c r="S19" s="19">
        <v>147</v>
      </c>
      <c r="T19" s="19">
        <v>2143</v>
      </c>
      <c r="U19" s="20">
        <v>1554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" customHeight="1">
      <c r="A20" s="15" t="str">
        <f>"Ｉ"</f>
        <v>Ｉ</v>
      </c>
      <c r="B20" s="16" t="s">
        <v>12</v>
      </c>
      <c r="C20" s="4"/>
      <c r="D20" s="19">
        <v>21805</v>
      </c>
      <c r="E20" s="19">
        <v>201184</v>
      </c>
      <c r="F20" s="19">
        <v>110504</v>
      </c>
      <c r="G20" s="19">
        <v>9396</v>
      </c>
      <c r="H20" s="19">
        <v>83578</v>
      </c>
      <c r="I20" s="19">
        <v>43121</v>
      </c>
      <c r="J20" s="19">
        <v>3785</v>
      </c>
      <c r="K20" s="19">
        <v>34838</v>
      </c>
      <c r="L20" s="19">
        <v>21209</v>
      </c>
      <c r="M20" s="19">
        <v>3409</v>
      </c>
      <c r="N20" s="19">
        <v>36026</v>
      </c>
      <c r="O20" s="19">
        <v>24513</v>
      </c>
      <c r="P20" s="19">
        <v>2584</v>
      </c>
      <c r="Q20" s="19">
        <v>20073</v>
      </c>
      <c r="R20" s="19">
        <v>9451</v>
      </c>
      <c r="S20" s="19">
        <v>2631</v>
      </c>
      <c r="T20" s="19">
        <v>26669</v>
      </c>
      <c r="U20" s="20">
        <v>12210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" customHeight="1">
      <c r="A21" s="15" t="str">
        <f>"Ｊ"</f>
        <v>Ｊ</v>
      </c>
      <c r="B21" s="16" t="s">
        <v>13</v>
      </c>
      <c r="C21" s="4"/>
      <c r="D21" s="19">
        <v>968</v>
      </c>
      <c r="E21" s="19">
        <v>17757</v>
      </c>
      <c r="F21" s="19">
        <v>8600</v>
      </c>
      <c r="G21" s="19">
        <v>600</v>
      </c>
      <c r="H21" s="19">
        <v>13398</v>
      </c>
      <c r="I21" s="19">
        <v>6531</v>
      </c>
      <c r="J21" s="19">
        <v>120</v>
      </c>
      <c r="K21" s="19">
        <v>1829</v>
      </c>
      <c r="L21" s="19">
        <v>1036</v>
      </c>
      <c r="M21" s="19">
        <v>82</v>
      </c>
      <c r="N21" s="19">
        <v>1058</v>
      </c>
      <c r="O21" s="19">
        <v>443</v>
      </c>
      <c r="P21" s="19">
        <v>71</v>
      </c>
      <c r="Q21" s="19">
        <v>734</v>
      </c>
      <c r="R21" s="19">
        <v>305</v>
      </c>
      <c r="S21" s="19">
        <v>95</v>
      </c>
      <c r="T21" s="19">
        <v>738</v>
      </c>
      <c r="U21" s="20">
        <v>285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5" customHeight="1">
      <c r="A22" s="15" t="str">
        <f>"Ｋ"</f>
        <v>Ｋ</v>
      </c>
      <c r="B22" s="16" t="s">
        <v>14</v>
      </c>
      <c r="C22" s="4"/>
      <c r="D22" s="19">
        <v>2713</v>
      </c>
      <c r="E22" s="19">
        <v>10818</v>
      </c>
      <c r="F22" s="19">
        <v>6606</v>
      </c>
      <c r="G22" s="19">
        <v>1175</v>
      </c>
      <c r="H22" s="19">
        <v>6077</v>
      </c>
      <c r="I22" s="19">
        <v>3930</v>
      </c>
      <c r="J22" s="19">
        <v>598</v>
      </c>
      <c r="K22" s="19">
        <v>1583</v>
      </c>
      <c r="L22" s="19">
        <v>872</v>
      </c>
      <c r="M22" s="19">
        <v>471</v>
      </c>
      <c r="N22" s="19">
        <v>1358</v>
      </c>
      <c r="O22" s="19">
        <v>739</v>
      </c>
      <c r="P22" s="19">
        <v>265</v>
      </c>
      <c r="Q22" s="19">
        <v>904</v>
      </c>
      <c r="R22" s="19">
        <v>499</v>
      </c>
      <c r="S22" s="19">
        <v>204</v>
      </c>
      <c r="T22" s="19">
        <v>896</v>
      </c>
      <c r="U22" s="20">
        <v>566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15" t="s">
        <v>16</v>
      </c>
      <c r="B23" s="16" t="s">
        <v>15</v>
      </c>
      <c r="C23" s="4"/>
      <c r="D23" s="19">
        <v>15210</v>
      </c>
      <c r="E23" s="19">
        <v>174142</v>
      </c>
      <c r="F23" s="19">
        <v>91167</v>
      </c>
      <c r="G23" s="19">
        <v>6604</v>
      </c>
      <c r="H23" s="19">
        <v>89127</v>
      </c>
      <c r="I23" s="19">
        <v>48080</v>
      </c>
      <c r="J23" s="19">
        <v>2725</v>
      </c>
      <c r="K23" s="19">
        <v>29961</v>
      </c>
      <c r="L23" s="19">
        <v>16413</v>
      </c>
      <c r="M23" s="19">
        <v>1816</v>
      </c>
      <c r="N23" s="19">
        <v>16503</v>
      </c>
      <c r="O23" s="19">
        <v>9057</v>
      </c>
      <c r="P23" s="19">
        <v>1928</v>
      </c>
      <c r="Q23" s="19">
        <v>19116</v>
      </c>
      <c r="R23" s="19">
        <v>8567</v>
      </c>
      <c r="S23" s="19">
        <v>2137</v>
      </c>
      <c r="T23" s="19">
        <v>19435</v>
      </c>
      <c r="U23" s="20">
        <v>9050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15" t="s">
        <v>27</v>
      </c>
      <c r="B24" s="16" t="s">
        <v>28</v>
      </c>
      <c r="C24" s="4"/>
      <c r="D24" s="19">
        <v>222</v>
      </c>
      <c r="E24" s="19">
        <v>19298</v>
      </c>
      <c r="F24" s="19">
        <v>15897</v>
      </c>
      <c r="G24" s="19">
        <v>103</v>
      </c>
      <c r="H24" s="19">
        <v>11128</v>
      </c>
      <c r="I24" s="19">
        <v>9049</v>
      </c>
      <c r="J24" s="19">
        <v>43</v>
      </c>
      <c r="K24" s="19">
        <v>4776</v>
      </c>
      <c r="L24" s="19">
        <v>4077</v>
      </c>
      <c r="M24" s="19">
        <v>25</v>
      </c>
      <c r="N24" s="19">
        <v>1704</v>
      </c>
      <c r="O24" s="19">
        <v>1482</v>
      </c>
      <c r="P24" s="19">
        <v>29</v>
      </c>
      <c r="Q24" s="19">
        <v>836</v>
      </c>
      <c r="R24" s="19">
        <v>617</v>
      </c>
      <c r="S24" s="19">
        <v>22</v>
      </c>
      <c r="T24" s="19">
        <v>854</v>
      </c>
      <c r="U24" s="20">
        <v>672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9.75" customHeight="1">
      <c r="A25" s="5"/>
      <c r="B25" s="12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ht="15.75" customHeight="1">
      <c r="A26" s="26" t="s">
        <v>29</v>
      </c>
    </row>
  </sheetData>
  <mergeCells count="22">
    <mergeCell ref="S10:U10"/>
    <mergeCell ref="S11:S12"/>
    <mergeCell ref="T11:T12"/>
    <mergeCell ref="P10:R10"/>
    <mergeCell ref="P11:P12"/>
    <mergeCell ref="Q11:Q12"/>
    <mergeCell ref="A3:K5"/>
    <mergeCell ref="G11:G12"/>
    <mergeCell ref="H11:H12"/>
    <mergeCell ref="D10:F10"/>
    <mergeCell ref="G10:I10"/>
    <mergeCell ref="J11:J12"/>
    <mergeCell ref="A10:C12"/>
    <mergeCell ref="K10:L10"/>
    <mergeCell ref="D11:D12"/>
    <mergeCell ref="E11:E12"/>
    <mergeCell ref="A6:K6"/>
    <mergeCell ref="A7:J7"/>
    <mergeCell ref="K11:K12"/>
    <mergeCell ref="N11:N12"/>
    <mergeCell ref="M10:O10"/>
    <mergeCell ref="M11:M12"/>
  </mergeCells>
  <printOptions/>
  <pageMargins left="0.45" right="0.32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kikpc165u</cp:lastModifiedBy>
  <cp:lastPrinted>2005-02-02T04:24:13Z</cp:lastPrinted>
  <dcterms:created xsi:type="dcterms:W3CDTF">1999-02-16T06:32:58Z</dcterms:created>
  <dcterms:modified xsi:type="dcterms:W3CDTF">2006-03-29T00:20:33Z</dcterms:modified>
  <cp:category/>
  <cp:version/>
  <cp:contentType/>
  <cp:contentStatus/>
</cp:coreProperties>
</file>