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3年版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<sst xmlns="http://schemas.openxmlformats.org/spreadsheetml/2006/main" count="40" uniqueCount="27">
  <si>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区分・年度</t>
  </si>
  <si>
    <t>登録者数</t>
  </si>
  <si>
    <t>利用者数</t>
  </si>
  <si>
    <t>図書貸出冊数</t>
  </si>
  <si>
    <t>視聴覚資料</t>
  </si>
  <si>
    <t>総数</t>
  </si>
  <si>
    <t>一般</t>
  </si>
  <si>
    <t>中学生</t>
  </si>
  <si>
    <t>児童</t>
  </si>
  <si>
    <t>児童書</t>
  </si>
  <si>
    <t>雑誌</t>
  </si>
  <si>
    <t>利用点数</t>
  </si>
  <si>
    <t>市民図書館</t>
  </si>
  <si>
    <t>広瀬図書館</t>
  </si>
  <si>
    <t>泉図書館</t>
  </si>
  <si>
    <t>宮城野図書館</t>
  </si>
  <si>
    <t>榴岡図書館</t>
  </si>
  <si>
    <t>若林図書館</t>
  </si>
  <si>
    <t>-</t>
  </si>
  <si>
    <t>太白図書館</t>
  </si>
  <si>
    <t>（各年度末，年度）</t>
  </si>
  <si>
    <t>資料  教育局市民図書館</t>
  </si>
  <si>
    <t>平成10年度</t>
  </si>
  <si>
    <t>平成11年度</t>
  </si>
  <si>
    <t>-</t>
  </si>
  <si>
    <t>２. 個人貸出状況</t>
  </si>
  <si>
    <t>１８０. 図書館蔵書冊数及び利用状況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</si>
</sst>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Ｐゴシック"/>
      <family val="0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 horizontal="right"/>
    </xf>
    <xf numFmtId="37" fontId="1" fillId="0" borderId="13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1" fillId="0" borderId="16" xfId="0" applyNumberFormat="1" applyFont="1" applyBorder="1" applyAlignment="1">
      <alignment horizontal="right"/>
    </xf>
    <xf numFmtId="37" fontId="1" fillId="0" borderId="17" xfId="0" applyNumberFormat="1" applyFont="1" applyBorder="1" applyAlignment="1">
      <alignment horizontal="right"/>
    </xf>
    <xf numFmtId="37" fontId="1" fillId="0" borderId="18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1" fillId="0" borderId="20" xfId="0" applyNumberFormat="1" applyFont="1" applyBorder="1" applyAlignment="1">
      <alignment horizontal="right"/>
    </xf>
    <xf numFmtId="37" fontId="1" fillId="0" borderId="21" xfId="0" applyNumberFormat="1" applyFont="1" applyBorder="1" applyAlignment="1">
      <alignment horizontal="right"/>
    </xf>
    <xf numFmtId="37" fontId="1" fillId="0" borderId="22" xfId="0" applyNumberFormat="1" applyFont="1" applyBorder="1" applyAlignment="1">
      <alignment horizontal="right"/>
    </xf>
    <xf numFmtId="37" fontId="1" fillId="0" borderId="23" xfId="0" applyNumberFormat="1" applyFont="1" applyBorder="1" applyAlignment="1">
      <alignment horizontal="right"/>
    </xf>
    <xf numFmtId="37" fontId="1" fillId="0" borderId="2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37" fontId="2" fillId="0" borderId="14" xfId="0" applyNumberFormat="1" applyFont="1" applyBorder="1" applyAlignment="1">
      <alignment horizontal="right"/>
    </xf>
    <xf numFmtId="37" fontId="2" fillId="0" borderId="15" xfId="0" applyNumberFormat="1" applyFont="1" applyBorder="1" applyAlignment="1">
      <alignment horizontal="right"/>
    </xf>
    <xf numFmtId="37" fontId="2" fillId="0" borderId="20" xfId="0" applyNumberFormat="1" applyFont="1" applyBorder="1" applyAlignment="1">
      <alignment horizontal="right"/>
    </xf>
    <xf numFmtId="37" fontId="2" fillId="0" borderId="1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7" fontId="2" fillId="0" borderId="25" xfId="0" applyNumberFormat="1" applyFont="1" applyBorder="1" applyAlignment="1">
      <alignment horizontal="right"/>
    </xf>
    <xf numFmtId="37" fontId="2" fillId="0" borderId="26" xfId="0" applyNumberFormat="1" applyFont="1" applyBorder="1" applyAlignment="1">
      <alignment horizontal="right"/>
    </xf>
    <xf numFmtId="37" fontId="2" fillId="0" borderId="27" xfId="0" applyNumberFormat="1" applyFont="1" applyBorder="1" applyAlignment="1">
      <alignment horizontal="right"/>
    </xf>
    <xf numFmtId="37" fontId="1" fillId="0" borderId="28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25390625" style="1" customWidth="1"/>
    <col min="2" max="11" width="12.75390625" style="5" customWidth="1"/>
    <col min="12" max="12" width="10.625" style="1" bestFit="1" customWidth="1"/>
    <col min="13" max="16384" width="8.875" style="1" customWidth="1"/>
  </cols>
  <sheetData>
    <row r="1" ht="13.5">
      <c r="A1" s="1" t="s">
        <v>26</v>
      </c>
    </row>
    <row r="3" ht="13.5">
      <c r="A3" s="1" t="s">
        <v>25</v>
      </c>
    </row>
    <row r="4" ht="13.5">
      <c r="J4" s="5" t="s">
        <v>20</v>
      </c>
    </row>
    <row r="5" spans="1:11" ht="13.5">
      <c r="A5" s="2" t="s">
        <v>0</v>
      </c>
      <c r="B5" s="6" t="s">
        <v>1</v>
      </c>
      <c r="C5" s="7"/>
      <c r="D5" s="7"/>
      <c r="E5" s="8"/>
      <c r="F5" s="9" t="s">
        <v>2</v>
      </c>
      <c r="G5" s="6" t="s">
        <v>3</v>
      </c>
      <c r="H5" s="7"/>
      <c r="I5" s="7"/>
      <c r="J5" s="8"/>
      <c r="K5" s="9" t="s">
        <v>4</v>
      </c>
    </row>
    <row r="6" spans="1:11" ht="13.5">
      <c r="A6" s="3"/>
      <c r="B6" s="10" t="s">
        <v>5</v>
      </c>
      <c r="C6" s="11" t="s">
        <v>6</v>
      </c>
      <c r="D6" s="10" t="s">
        <v>7</v>
      </c>
      <c r="E6" s="11" t="s">
        <v>8</v>
      </c>
      <c r="F6" s="10"/>
      <c r="G6" s="11" t="s">
        <v>5</v>
      </c>
      <c r="H6" s="10" t="s">
        <v>6</v>
      </c>
      <c r="I6" s="11" t="s">
        <v>9</v>
      </c>
      <c r="J6" s="11" t="s">
        <v>10</v>
      </c>
      <c r="K6" s="10" t="s">
        <v>11</v>
      </c>
    </row>
    <row r="7" spans="1:11" ht="13.5" customHeight="1">
      <c r="A7" s="4" t="s">
        <v>5</v>
      </c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3.5" customHeight="1">
      <c r="A8" s="12" t="s">
        <v>22</v>
      </c>
      <c r="B8" s="17">
        <v>116226</v>
      </c>
      <c r="C8" s="18">
        <v>85098</v>
      </c>
      <c r="D8" s="18">
        <v>7897</v>
      </c>
      <c r="E8" s="18">
        <v>23231</v>
      </c>
      <c r="F8" s="18">
        <v>1099227</v>
      </c>
      <c r="G8" s="18">
        <v>2339522</v>
      </c>
      <c r="H8" s="18">
        <v>1533422</v>
      </c>
      <c r="I8" s="18">
        <v>649605</v>
      </c>
      <c r="J8" s="18">
        <v>156495</v>
      </c>
      <c r="K8" s="19">
        <v>421121</v>
      </c>
    </row>
    <row r="9" spans="1:11" ht="13.5" customHeight="1">
      <c r="A9" s="12">
        <v>11</v>
      </c>
      <c r="B9" s="17">
        <v>138408</v>
      </c>
      <c r="C9" s="18">
        <v>105014</v>
      </c>
      <c r="D9" s="18">
        <v>8166</v>
      </c>
      <c r="E9" s="18">
        <v>25228</v>
      </c>
      <c r="F9" s="18">
        <v>1262027</v>
      </c>
      <c r="G9" s="18">
        <v>2689041</v>
      </c>
      <c r="H9" s="18">
        <v>1771528</v>
      </c>
      <c r="I9" s="18">
        <v>750875</v>
      </c>
      <c r="J9" s="18">
        <v>166638</v>
      </c>
      <c r="K9" s="18">
        <v>462077</v>
      </c>
    </row>
    <row r="10" spans="1:11" ht="13.5" customHeight="1">
      <c r="A10" s="28">
        <v>12</v>
      </c>
      <c r="B10" s="29">
        <f>SUM(C10:E10)</f>
        <v>136026</v>
      </c>
      <c r="C10" s="30">
        <f aca="true" t="shared" si="0" ref="C10:J10">C14+C18+C22+C26+C30+C34+C37</f>
        <v>102605</v>
      </c>
      <c r="D10" s="30">
        <f t="shared" si="0"/>
        <v>8034</v>
      </c>
      <c r="E10" s="30">
        <f t="shared" si="0"/>
        <v>25387</v>
      </c>
      <c r="F10" s="30">
        <f t="shared" si="0"/>
        <v>1322013</v>
      </c>
      <c r="G10" s="30">
        <f>SUM(H10:J10)</f>
        <v>2797031</v>
      </c>
      <c r="H10" s="31">
        <f t="shared" si="0"/>
        <v>1845586</v>
      </c>
      <c r="I10" s="31">
        <f t="shared" si="0"/>
        <v>777835</v>
      </c>
      <c r="J10" s="31">
        <f t="shared" si="0"/>
        <v>173610</v>
      </c>
      <c r="K10" s="32">
        <v>474032</v>
      </c>
    </row>
    <row r="11" spans="1:12" ht="13.5" customHeight="1">
      <c r="A11" s="4" t="s">
        <v>12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5"/>
    </row>
    <row r="12" spans="1:11" ht="13.5" customHeight="1">
      <c r="A12" s="12" t="s">
        <v>22</v>
      </c>
      <c r="B12" s="22">
        <v>12346</v>
      </c>
      <c r="C12" s="23">
        <v>9665</v>
      </c>
      <c r="D12" s="23">
        <v>617</v>
      </c>
      <c r="E12" s="23">
        <v>2064</v>
      </c>
      <c r="F12" s="23">
        <v>65246</v>
      </c>
      <c r="G12" s="23">
        <v>205494</v>
      </c>
      <c r="H12" s="23">
        <v>153824</v>
      </c>
      <c r="I12" s="23">
        <v>44297</v>
      </c>
      <c r="J12" s="23">
        <v>7373</v>
      </c>
      <c r="K12" s="15" t="s">
        <v>18</v>
      </c>
    </row>
    <row r="13" spans="1:11" ht="13.5" customHeight="1">
      <c r="A13" s="12">
        <v>11</v>
      </c>
      <c r="B13" s="22">
        <v>14595</v>
      </c>
      <c r="C13" s="23">
        <v>11191</v>
      </c>
      <c r="D13" s="23">
        <v>613</v>
      </c>
      <c r="E13" s="23">
        <v>2791</v>
      </c>
      <c r="F13" s="23">
        <v>65449</v>
      </c>
      <c r="G13" s="23">
        <v>204396</v>
      </c>
      <c r="H13" s="23">
        <v>152038</v>
      </c>
      <c r="I13" s="23">
        <v>45251</v>
      </c>
      <c r="J13" s="23">
        <v>7107</v>
      </c>
      <c r="K13" s="15" t="s">
        <v>18</v>
      </c>
    </row>
    <row r="14" spans="1:11" ht="13.5" customHeight="1">
      <c r="A14" s="28">
        <v>12</v>
      </c>
      <c r="B14" s="29">
        <f>SUM(C14:E14)</f>
        <v>18948</v>
      </c>
      <c r="C14" s="30">
        <v>14773</v>
      </c>
      <c r="D14" s="30">
        <v>536</v>
      </c>
      <c r="E14" s="30">
        <v>3639</v>
      </c>
      <c r="F14" s="30">
        <v>69371</v>
      </c>
      <c r="G14" s="30">
        <f>SUM(H14:J14)</f>
        <v>198021</v>
      </c>
      <c r="H14" s="31">
        <v>144499</v>
      </c>
      <c r="I14" s="31">
        <v>46701</v>
      </c>
      <c r="J14" s="31">
        <v>6821</v>
      </c>
      <c r="K14" s="15" t="s">
        <v>18</v>
      </c>
    </row>
    <row r="15" spans="1:11" ht="13.5" customHeight="1">
      <c r="A15" s="4" t="s">
        <v>13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3.5" customHeight="1">
      <c r="A16" s="12" t="s">
        <v>22</v>
      </c>
      <c r="B16" s="22">
        <v>8833</v>
      </c>
      <c r="C16" s="23">
        <v>5666</v>
      </c>
      <c r="D16" s="23">
        <v>738</v>
      </c>
      <c r="E16" s="23">
        <v>2429</v>
      </c>
      <c r="F16" s="23">
        <v>73124</v>
      </c>
      <c r="G16" s="23">
        <v>180603</v>
      </c>
      <c r="H16" s="23">
        <v>109346</v>
      </c>
      <c r="I16" s="23">
        <v>60957</v>
      </c>
      <c r="J16" s="23">
        <v>10300</v>
      </c>
      <c r="K16" s="15">
        <v>35188</v>
      </c>
    </row>
    <row r="17" spans="1:11" ht="13.5" customHeight="1">
      <c r="A17" s="12">
        <v>11</v>
      </c>
      <c r="B17" s="17">
        <v>8851</v>
      </c>
      <c r="C17" s="18">
        <v>6106</v>
      </c>
      <c r="D17" s="18">
        <v>766</v>
      </c>
      <c r="E17" s="18">
        <v>1979</v>
      </c>
      <c r="F17" s="18">
        <v>82498</v>
      </c>
      <c r="G17" s="18">
        <v>207792</v>
      </c>
      <c r="H17" s="23">
        <v>127369</v>
      </c>
      <c r="I17" s="23">
        <v>69074</v>
      </c>
      <c r="J17" s="23">
        <v>11349</v>
      </c>
      <c r="K17" s="15">
        <v>37527</v>
      </c>
    </row>
    <row r="18" spans="1:11" ht="13.5" customHeight="1">
      <c r="A18" s="28">
        <v>12</v>
      </c>
      <c r="B18" s="29">
        <f>SUM(C18:E18)</f>
        <v>8763</v>
      </c>
      <c r="C18" s="30">
        <v>6130</v>
      </c>
      <c r="D18" s="30">
        <v>615</v>
      </c>
      <c r="E18" s="30">
        <v>2018</v>
      </c>
      <c r="F18" s="30">
        <v>90156</v>
      </c>
      <c r="G18" s="30">
        <f>SUM(H18:J18)</f>
        <v>230174</v>
      </c>
      <c r="H18" s="31">
        <v>141711</v>
      </c>
      <c r="I18" s="31">
        <v>76616</v>
      </c>
      <c r="J18" s="31">
        <v>11847</v>
      </c>
      <c r="K18" s="32">
        <v>40890</v>
      </c>
    </row>
    <row r="19" spans="1:11" ht="13.5" customHeight="1">
      <c r="A19" s="4" t="s">
        <v>14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3.5" customHeight="1">
      <c r="A20" s="12" t="s">
        <v>22</v>
      </c>
      <c r="B20" s="22">
        <v>42701</v>
      </c>
      <c r="C20" s="23">
        <v>31222</v>
      </c>
      <c r="D20" s="23">
        <v>2908</v>
      </c>
      <c r="E20" s="23">
        <v>8571</v>
      </c>
      <c r="F20" s="23">
        <v>358580</v>
      </c>
      <c r="G20" s="23">
        <v>703264</v>
      </c>
      <c r="H20" s="23">
        <v>442030</v>
      </c>
      <c r="I20" s="23">
        <v>206215</v>
      </c>
      <c r="J20" s="23">
        <v>55019</v>
      </c>
      <c r="K20" s="15">
        <v>164348</v>
      </c>
    </row>
    <row r="21" spans="1:11" ht="13.5" customHeight="1">
      <c r="A21" s="12">
        <v>11</v>
      </c>
      <c r="B21" s="17">
        <v>41523</v>
      </c>
      <c r="C21" s="18">
        <v>31248</v>
      </c>
      <c r="D21" s="18">
        <v>2610</v>
      </c>
      <c r="E21" s="18">
        <v>7665</v>
      </c>
      <c r="F21" s="18">
        <v>354014</v>
      </c>
      <c r="G21" s="18">
        <v>697461</v>
      </c>
      <c r="H21" s="23">
        <v>439340</v>
      </c>
      <c r="I21" s="23">
        <v>200931</v>
      </c>
      <c r="J21" s="23">
        <v>57190</v>
      </c>
      <c r="K21" s="15">
        <v>158170</v>
      </c>
    </row>
    <row r="22" spans="1:11" ht="13.5" customHeight="1">
      <c r="A22" s="28">
        <v>12</v>
      </c>
      <c r="B22" s="29">
        <f>SUM(C22:E22)</f>
        <v>36178</v>
      </c>
      <c r="C22" s="30">
        <v>26954</v>
      </c>
      <c r="D22" s="30">
        <v>2288</v>
      </c>
      <c r="E22" s="30">
        <v>6936</v>
      </c>
      <c r="F22" s="30">
        <v>326527</v>
      </c>
      <c r="G22" s="30">
        <f>SUM(H22:J22)</f>
        <v>654664</v>
      </c>
      <c r="H22" s="31">
        <v>415630</v>
      </c>
      <c r="I22" s="31">
        <v>185428</v>
      </c>
      <c r="J22" s="31">
        <v>53606</v>
      </c>
      <c r="K22" s="32">
        <v>139483</v>
      </c>
    </row>
    <row r="23" spans="1:11" ht="13.5" customHeight="1">
      <c r="A23" s="4" t="s">
        <v>15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3.5" customHeight="1">
      <c r="A24" s="12" t="s">
        <v>22</v>
      </c>
      <c r="B24" s="22">
        <v>19858</v>
      </c>
      <c r="C24" s="23">
        <v>14201</v>
      </c>
      <c r="D24" s="23">
        <v>1595</v>
      </c>
      <c r="E24" s="23">
        <v>4062</v>
      </c>
      <c r="F24" s="23">
        <v>250553</v>
      </c>
      <c r="G24" s="23">
        <v>480269</v>
      </c>
      <c r="H24" s="23">
        <v>306416</v>
      </c>
      <c r="I24" s="23">
        <v>140520</v>
      </c>
      <c r="J24" s="23">
        <v>33333</v>
      </c>
      <c r="K24" s="15">
        <v>108816</v>
      </c>
    </row>
    <row r="25" spans="1:11" ht="13.5" customHeight="1">
      <c r="A25" s="12">
        <v>11</v>
      </c>
      <c r="B25" s="17">
        <v>21516</v>
      </c>
      <c r="C25" s="18">
        <v>15788</v>
      </c>
      <c r="D25" s="18">
        <v>1531</v>
      </c>
      <c r="E25" s="18">
        <v>4197</v>
      </c>
      <c r="F25" s="18">
        <v>259020</v>
      </c>
      <c r="G25" s="18">
        <v>496473</v>
      </c>
      <c r="H25" s="23">
        <v>325247</v>
      </c>
      <c r="I25" s="23">
        <v>142300</v>
      </c>
      <c r="J25" s="23">
        <v>28926</v>
      </c>
      <c r="K25" s="15">
        <v>110021</v>
      </c>
    </row>
    <row r="26" spans="1:11" ht="13.5" customHeight="1">
      <c r="A26" s="28">
        <v>12</v>
      </c>
      <c r="B26" s="29">
        <f>SUM(C26:E26)</f>
        <v>19373</v>
      </c>
      <c r="C26" s="30">
        <v>14150</v>
      </c>
      <c r="D26" s="30">
        <v>1435</v>
      </c>
      <c r="E26" s="30">
        <v>3788</v>
      </c>
      <c r="F26" s="30">
        <v>246143</v>
      </c>
      <c r="G26" s="30">
        <f>SUM(H26:J26)</f>
        <v>456502</v>
      </c>
      <c r="H26" s="31">
        <v>301050</v>
      </c>
      <c r="I26" s="31">
        <v>128538</v>
      </c>
      <c r="J26" s="31">
        <v>26914</v>
      </c>
      <c r="K26" s="32">
        <v>109203</v>
      </c>
    </row>
    <row r="27" spans="1:11" ht="13.5" customHeight="1">
      <c r="A27" s="4" t="s">
        <v>16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3.5" customHeight="1">
      <c r="A28" s="12" t="s">
        <v>22</v>
      </c>
      <c r="B28" s="24">
        <v>7699</v>
      </c>
      <c r="C28" s="25">
        <v>6482</v>
      </c>
      <c r="D28" s="25">
        <v>291</v>
      </c>
      <c r="E28" s="25">
        <v>926</v>
      </c>
      <c r="F28" s="25">
        <v>70822</v>
      </c>
      <c r="G28" s="25">
        <v>207543</v>
      </c>
      <c r="H28" s="25">
        <v>149805</v>
      </c>
      <c r="I28" s="25">
        <v>45073</v>
      </c>
      <c r="J28" s="25">
        <v>12665</v>
      </c>
      <c r="K28" s="16" t="s">
        <v>18</v>
      </c>
    </row>
    <row r="29" spans="1:11" ht="13.5" customHeight="1">
      <c r="A29" s="12">
        <v>11</v>
      </c>
      <c r="B29" s="22">
        <v>8569</v>
      </c>
      <c r="C29" s="23">
        <v>7278</v>
      </c>
      <c r="D29" s="23">
        <v>329</v>
      </c>
      <c r="E29" s="23">
        <v>962</v>
      </c>
      <c r="F29" s="23">
        <v>74666</v>
      </c>
      <c r="G29" s="23">
        <v>214155</v>
      </c>
      <c r="H29" s="23">
        <v>152571</v>
      </c>
      <c r="I29" s="23">
        <v>47793</v>
      </c>
      <c r="J29" s="23">
        <v>13791</v>
      </c>
      <c r="K29" s="15" t="s">
        <v>24</v>
      </c>
    </row>
    <row r="30" spans="1:11" ht="13.5" customHeight="1">
      <c r="A30" s="28">
        <v>12</v>
      </c>
      <c r="B30" s="29">
        <f>SUM(C30:E30)</f>
        <v>7931</v>
      </c>
      <c r="C30" s="30">
        <v>6815</v>
      </c>
      <c r="D30" s="30">
        <v>286</v>
      </c>
      <c r="E30" s="30">
        <v>830</v>
      </c>
      <c r="F30" s="30">
        <v>74860</v>
      </c>
      <c r="G30" s="30">
        <f>SUM(H30:J30)</f>
        <v>212822</v>
      </c>
      <c r="H30" s="31">
        <v>155020</v>
      </c>
      <c r="I30" s="31">
        <v>45533</v>
      </c>
      <c r="J30" s="31">
        <v>12269</v>
      </c>
      <c r="K30" s="15" t="s">
        <v>24</v>
      </c>
    </row>
    <row r="31" spans="1:11" ht="13.5" customHeight="1">
      <c r="A31" s="4" t="s">
        <v>17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3.5" customHeight="1">
      <c r="A32" s="12" t="s">
        <v>22</v>
      </c>
      <c r="B32" s="24">
        <v>24789</v>
      </c>
      <c r="C32" s="25">
        <v>17862</v>
      </c>
      <c r="D32" s="25">
        <v>1748</v>
      </c>
      <c r="E32" s="25">
        <v>5179</v>
      </c>
      <c r="F32" s="25">
        <v>280902</v>
      </c>
      <c r="G32" s="25">
        <v>562349</v>
      </c>
      <c r="H32" s="25">
        <v>371001</v>
      </c>
      <c r="I32" s="25">
        <v>152543</v>
      </c>
      <c r="J32" s="25">
        <v>38805</v>
      </c>
      <c r="K32" s="16">
        <v>112769</v>
      </c>
    </row>
    <row r="33" spans="1:11" ht="13.5" customHeight="1">
      <c r="A33" s="12">
        <v>11</v>
      </c>
      <c r="B33" s="22">
        <v>24211</v>
      </c>
      <c r="C33" s="23">
        <v>18253</v>
      </c>
      <c r="D33" s="23">
        <v>1529</v>
      </c>
      <c r="E33" s="23">
        <v>4429</v>
      </c>
      <c r="F33" s="23">
        <v>276297</v>
      </c>
      <c r="G33" s="23">
        <v>556534</v>
      </c>
      <c r="H33" s="23">
        <v>372414</v>
      </c>
      <c r="I33" s="23">
        <v>146367</v>
      </c>
      <c r="J33" s="23">
        <v>37753</v>
      </c>
      <c r="K33" s="15">
        <v>107803</v>
      </c>
    </row>
    <row r="34" spans="1:11" ht="13.5" customHeight="1">
      <c r="A34" s="28">
        <v>12</v>
      </c>
      <c r="B34" s="29">
        <f>SUM(C34:E34)</f>
        <v>21407</v>
      </c>
      <c r="C34" s="30">
        <v>16057</v>
      </c>
      <c r="D34" s="30">
        <v>1379</v>
      </c>
      <c r="E34" s="30">
        <v>3971</v>
      </c>
      <c r="F34" s="30">
        <v>271190</v>
      </c>
      <c r="G34" s="30">
        <f>SUM(H34:J34)</f>
        <v>530201</v>
      </c>
      <c r="H34" s="31">
        <v>359796</v>
      </c>
      <c r="I34" s="31">
        <v>135529</v>
      </c>
      <c r="J34" s="31">
        <v>34876</v>
      </c>
      <c r="K34" s="32">
        <v>109463</v>
      </c>
    </row>
    <row r="35" spans="1:11" ht="13.5" customHeight="1">
      <c r="A35" s="4" t="s">
        <v>19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3.5" customHeight="1">
      <c r="A36" s="12" t="s">
        <v>23</v>
      </c>
      <c r="B36" s="37">
        <v>19143</v>
      </c>
      <c r="C36" s="38">
        <v>15150</v>
      </c>
      <c r="D36" s="38">
        <v>788</v>
      </c>
      <c r="E36" s="38">
        <v>3205</v>
      </c>
      <c r="F36" s="38">
        <v>150083</v>
      </c>
      <c r="G36" s="38">
        <v>312230</v>
      </c>
      <c r="H36" s="38">
        <v>202549</v>
      </c>
      <c r="I36" s="38">
        <v>99159</v>
      </c>
      <c r="J36" s="38">
        <v>10522</v>
      </c>
      <c r="K36" s="38">
        <v>48556</v>
      </c>
    </row>
    <row r="37" spans="1:11" ht="13.5" customHeight="1">
      <c r="A37" s="33">
        <v>12</v>
      </c>
      <c r="B37" s="34">
        <f>SUM(C37:E37)</f>
        <v>23426</v>
      </c>
      <c r="C37" s="35">
        <v>17726</v>
      </c>
      <c r="D37" s="35">
        <v>1495</v>
      </c>
      <c r="E37" s="35">
        <v>4205</v>
      </c>
      <c r="F37" s="35">
        <v>243766</v>
      </c>
      <c r="G37" s="35">
        <f>SUM(H37:J37)</f>
        <v>514647</v>
      </c>
      <c r="H37" s="35">
        <v>327880</v>
      </c>
      <c r="I37" s="35">
        <v>159490</v>
      </c>
      <c r="J37" s="35">
        <v>27277</v>
      </c>
      <c r="K37" s="36">
        <v>74993</v>
      </c>
    </row>
    <row r="38" ht="13.5">
      <c r="A38" s="1" t="s">
        <v>21</v>
      </c>
    </row>
  </sheetData>
  <printOptions/>
  <pageMargins left="0.42" right="0.37" top="0.62" bottom="0.49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2002-03-06T08:21:15Z</cp:lastPrinted>
  <dcterms:created xsi:type="dcterms:W3CDTF">1998-09-14T07:37:31Z</dcterms:created>
  <dcterms:modified xsi:type="dcterms:W3CDTF">2002-03-06T08:21:17Z</dcterms:modified>
  <cp:category/>
  <cp:version/>
  <cp:contentType/>
  <cp:contentStatus/>
</cp:coreProperties>
</file>