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20" windowHeight="8025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<sst xmlns="http://schemas.openxmlformats.org/spreadsheetml/2006/main" count="80" uniqueCount="43">
  <si>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１１２．１世帯当たり貯蓄・負債の現在高</t>
  </si>
  <si>
    <t>（単位　金額：千円）</t>
  </si>
  <si>
    <t>貯蓄・負債項目</t>
  </si>
  <si>
    <t>仙台市</t>
  </si>
  <si>
    <t>青葉区</t>
  </si>
  <si>
    <t>宮城野区</t>
  </si>
  <si>
    <t>太白区</t>
  </si>
  <si>
    <t>若林区</t>
  </si>
  <si>
    <t>泉区</t>
  </si>
  <si>
    <t>全世帯</t>
  </si>
  <si>
    <t>集計世帯数</t>
  </si>
  <si>
    <t>世帯数分布（抽出率調整）</t>
  </si>
  <si>
    <t>世帯人員</t>
  </si>
  <si>
    <t>有業人員</t>
  </si>
  <si>
    <t>年間収入</t>
  </si>
  <si>
    <t>世帯主の年齢</t>
  </si>
  <si>
    <t>（人）</t>
  </si>
  <si>
    <t>（千円）</t>
  </si>
  <si>
    <t>（歳）</t>
  </si>
  <si>
    <t>金融機関</t>
  </si>
  <si>
    <t>通貨性預貯金</t>
  </si>
  <si>
    <t>郵便局</t>
  </si>
  <si>
    <t>銀行など</t>
  </si>
  <si>
    <t>定期性預貯金</t>
  </si>
  <si>
    <t>金投資口座・金貯蓄口座</t>
  </si>
  <si>
    <t>生命保険など</t>
  </si>
  <si>
    <t>有価証券</t>
  </si>
  <si>
    <t>貸付信託，金銭信託</t>
  </si>
  <si>
    <t>債権，公社債投資信託</t>
  </si>
  <si>
    <t>株式・株式投資信託</t>
  </si>
  <si>
    <t>金融機関外</t>
  </si>
  <si>
    <t>うち住宅・土地のための負債</t>
  </si>
  <si>
    <t>うち住宅・土地のための負債（％）</t>
  </si>
  <si>
    <t>うち住宅・土地のための負債（％）</t>
  </si>
  <si>
    <t>（平成6年11月末）</t>
  </si>
  <si>
    <t>「負債保有率」は，負債をもっている世帯の全体に対する割合をいう。</t>
  </si>
  <si>
    <t>-</t>
  </si>
  <si>
    <t>資料　総務省統計局「平成６年全国消費実態調査報告」</t>
  </si>
  <si>
    <t>貯蓄現在高</t>
  </si>
  <si>
    <t>負債現在高</t>
  </si>
  <si>
    <t>勤労者世帯</t>
  </si>
  <si>
    <t>負債現在高</t>
  </si>
  <si>
    <t>負債保有率（％）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</si>
</sst>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#,##0.0_);[Red]\(#,##0.0\)"/>
    <numFmt numFmtId="181" formatCode="#,##0.00_);[Red]\(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8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180" fontId="0" fillId="0" borderId="1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177" fontId="0" fillId="0" borderId="0" xfId="0" applyNumberFormat="1" applyFill="1" applyAlignment="1">
      <alignment horizontal="right"/>
    </xf>
    <xf numFmtId="181" fontId="0" fillId="0" borderId="0" xfId="0" applyNumberFormat="1" applyFill="1" applyAlignment="1">
      <alignment horizontal="right"/>
    </xf>
    <xf numFmtId="180" fontId="0" fillId="0" borderId="0" xfId="0" applyNumberFormat="1" applyFill="1" applyAlignment="1">
      <alignment horizontal="right"/>
    </xf>
    <xf numFmtId="177" fontId="0" fillId="0" borderId="5" xfId="0" applyNumberForma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/>
    </xf>
    <xf numFmtId="179" fontId="3" fillId="0" borderId="0" xfId="0" applyNumberFormat="1" applyFont="1" applyAlignment="1">
      <alignment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distributed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4" width="4.00390625" style="0" customWidth="1"/>
    <col min="5" max="5" width="21.375" style="0" customWidth="1"/>
    <col min="6" max="6" width="6.375" style="0" customWidth="1"/>
    <col min="7" max="7" width="12.75390625" style="15" customWidth="1"/>
    <col min="8" max="12" width="12.75390625" style="0" customWidth="1"/>
  </cols>
  <sheetData>
    <row r="1" ht="24.75" customHeight="1">
      <c r="A1" t="s">
        <v>0</v>
      </c>
    </row>
    <row r="2" ht="24.75" customHeight="1"/>
    <row r="3" spans="1:12" ht="24.75" customHeight="1">
      <c r="A3" s="7" t="s">
        <v>1</v>
      </c>
      <c r="E3" s="7" t="s">
        <v>35</v>
      </c>
      <c r="L3" s="6" t="s">
        <v>34</v>
      </c>
    </row>
    <row r="4" spans="1:12" ht="33" customHeight="1">
      <c r="A4" s="44" t="s">
        <v>2</v>
      </c>
      <c r="B4" s="45"/>
      <c r="C4" s="45"/>
      <c r="D4" s="45"/>
      <c r="E4" s="45"/>
      <c r="F4" s="45"/>
      <c r="G4" s="16" t="s">
        <v>3</v>
      </c>
      <c r="H4" s="4" t="s">
        <v>4</v>
      </c>
      <c r="I4" s="4" t="s">
        <v>5</v>
      </c>
      <c r="J4" s="4" t="s">
        <v>7</v>
      </c>
      <c r="K4" s="4" t="s">
        <v>6</v>
      </c>
      <c r="L4" s="5" t="s">
        <v>8</v>
      </c>
    </row>
    <row r="5" spans="1:7" s="24" customFormat="1" ht="27.75" customHeight="1">
      <c r="A5" s="38" t="s">
        <v>9</v>
      </c>
      <c r="B5" s="38"/>
      <c r="C5" s="38"/>
      <c r="D5" s="38"/>
      <c r="E5" s="38"/>
      <c r="F5" s="39"/>
      <c r="G5" s="23"/>
    </row>
    <row r="6" spans="1:12" ht="15" customHeight="1">
      <c r="A6" s="2"/>
      <c r="B6" s="36" t="s">
        <v>10</v>
      </c>
      <c r="C6" s="36"/>
      <c r="D6" s="36"/>
      <c r="E6" s="36"/>
      <c r="F6" s="37"/>
      <c r="G6" s="17">
        <f>SUM(H6:L6)</f>
        <v>317</v>
      </c>
      <c r="H6" s="8">
        <v>85</v>
      </c>
      <c r="I6" s="8">
        <v>71</v>
      </c>
      <c r="J6" s="8">
        <v>46</v>
      </c>
      <c r="K6" s="8">
        <v>61</v>
      </c>
      <c r="L6" s="8">
        <v>54</v>
      </c>
    </row>
    <row r="7" spans="1:12" ht="15" customHeight="1">
      <c r="A7" s="2"/>
      <c r="B7" s="36" t="s">
        <v>11</v>
      </c>
      <c r="C7" s="36"/>
      <c r="D7" s="36"/>
      <c r="E7" s="36"/>
      <c r="F7" s="37"/>
      <c r="G7" s="17">
        <f>SUM(H7:L7)</f>
        <v>5078</v>
      </c>
      <c r="H7" s="8">
        <v>1335</v>
      </c>
      <c r="I7" s="8">
        <v>1044</v>
      </c>
      <c r="J7" s="8">
        <v>754</v>
      </c>
      <c r="K7" s="8">
        <v>1049</v>
      </c>
      <c r="L7" s="8">
        <v>896</v>
      </c>
    </row>
    <row r="8" spans="1:12" ht="15" customHeight="1">
      <c r="A8" s="2"/>
      <c r="B8" s="36" t="s">
        <v>12</v>
      </c>
      <c r="C8" s="36"/>
      <c r="D8" s="36"/>
      <c r="E8" s="36"/>
      <c r="F8" s="3" t="s">
        <v>16</v>
      </c>
      <c r="G8" s="18">
        <v>3.42</v>
      </c>
      <c r="H8" s="10">
        <v>3.11</v>
      </c>
      <c r="I8" s="10">
        <v>3.48</v>
      </c>
      <c r="J8" s="10">
        <v>3.65</v>
      </c>
      <c r="K8" s="10">
        <v>3.44</v>
      </c>
      <c r="L8" s="10">
        <v>3.59</v>
      </c>
    </row>
    <row r="9" spans="1:12" ht="15" customHeight="1">
      <c r="A9" s="2"/>
      <c r="B9" s="36" t="s">
        <v>13</v>
      </c>
      <c r="C9" s="36"/>
      <c r="D9" s="36"/>
      <c r="E9" s="36"/>
      <c r="F9" s="3" t="s">
        <v>16</v>
      </c>
      <c r="G9" s="18">
        <v>1.49</v>
      </c>
      <c r="H9" s="10">
        <v>1.34</v>
      </c>
      <c r="I9" s="10">
        <v>1.52</v>
      </c>
      <c r="J9" s="10">
        <v>1.7</v>
      </c>
      <c r="K9" s="10">
        <v>1.51</v>
      </c>
      <c r="L9" s="10">
        <v>1.48</v>
      </c>
    </row>
    <row r="10" spans="1:12" ht="15" customHeight="1">
      <c r="A10" s="2"/>
      <c r="B10" s="36" t="s">
        <v>14</v>
      </c>
      <c r="C10" s="36"/>
      <c r="D10" s="36"/>
      <c r="E10" s="36"/>
      <c r="F10" s="3" t="s">
        <v>17</v>
      </c>
      <c r="G10" s="17">
        <v>7341</v>
      </c>
      <c r="H10" s="8">
        <v>8072</v>
      </c>
      <c r="I10" s="8">
        <v>6516</v>
      </c>
      <c r="J10" s="8">
        <v>5991</v>
      </c>
      <c r="K10" s="8">
        <v>8133</v>
      </c>
      <c r="L10" s="8">
        <v>7447</v>
      </c>
    </row>
    <row r="11" spans="1:12" ht="15" customHeight="1">
      <c r="A11" s="2"/>
      <c r="B11" s="36" t="s">
        <v>15</v>
      </c>
      <c r="C11" s="36"/>
      <c r="D11" s="36"/>
      <c r="E11" s="36"/>
      <c r="F11" s="3" t="s">
        <v>18</v>
      </c>
      <c r="G11" s="19">
        <v>46.4</v>
      </c>
      <c r="H11" s="9">
        <v>49.9</v>
      </c>
      <c r="I11" s="9">
        <v>43.4</v>
      </c>
      <c r="J11" s="9">
        <v>46.5</v>
      </c>
      <c r="K11" s="9">
        <v>46.5</v>
      </c>
      <c r="L11" s="9">
        <v>44.4</v>
      </c>
    </row>
    <row r="12" spans="1:12" s="23" customFormat="1" ht="27.75" customHeight="1">
      <c r="A12" s="25"/>
      <c r="B12" s="42" t="s">
        <v>38</v>
      </c>
      <c r="C12" s="42"/>
      <c r="D12" s="42"/>
      <c r="E12" s="42"/>
      <c r="F12" s="43"/>
      <c r="G12" s="26">
        <v>9729</v>
      </c>
      <c r="H12" s="26">
        <f>SUM(H13,H26)</f>
        <v>14499</v>
      </c>
      <c r="I12" s="26">
        <v>6888</v>
      </c>
      <c r="J12" s="26">
        <f>SUM(J13,J26)</f>
        <v>7735</v>
      </c>
      <c r="K12" s="26">
        <f>SUM(K13,K26)</f>
        <v>8425</v>
      </c>
      <c r="L12" s="26">
        <f>SUM(L13,L26)</f>
        <v>9141</v>
      </c>
    </row>
    <row r="13" spans="1:12" ht="15" customHeight="1">
      <c r="A13" s="2"/>
      <c r="B13" s="2"/>
      <c r="C13" s="36" t="s">
        <v>19</v>
      </c>
      <c r="D13" s="36"/>
      <c r="E13" s="36"/>
      <c r="F13" s="37"/>
      <c r="G13" s="17">
        <v>9333</v>
      </c>
      <c r="H13" s="8">
        <v>13783</v>
      </c>
      <c r="I13" s="8">
        <v>6564</v>
      </c>
      <c r="J13" s="8">
        <v>7618</v>
      </c>
      <c r="K13" s="8">
        <v>7981</v>
      </c>
      <c r="L13" s="8">
        <v>8959</v>
      </c>
    </row>
    <row r="14" spans="1:12" ht="15" customHeight="1">
      <c r="A14" s="2"/>
      <c r="B14" s="2"/>
      <c r="C14" s="2"/>
      <c r="D14" s="36" t="s">
        <v>20</v>
      </c>
      <c r="E14" s="36"/>
      <c r="F14" s="37"/>
      <c r="G14" s="17">
        <v>603</v>
      </c>
      <c r="H14" s="8">
        <v>849</v>
      </c>
      <c r="I14" s="8">
        <v>450</v>
      </c>
      <c r="J14" s="8">
        <v>704</v>
      </c>
      <c r="K14" s="8">
        <v>497</v>
      </c>
      <c r="L14" s="8">
        <v>457</v>
      </c>
    </row>
    <row r="15" spans="1:12" ht="15" customHeight="1">
      <c r="A15" s="2"/>
      <c r="B15" s="2"/>
      <c r="C15" s="2"/>
      <c r="D15" s="2"/>
      <c r="E15" s="36" t="s">
        <v>21</v>
      </c>
      <c r="F15" s="37"/>
      <c r="G15" s="17">
        <f>AVERAGE(H15:L15)</f>
        <v>137.4</v>
      </c>
      <c r="H15" s="8">
        <v>164</v>
      </c>
      <c r="I15" s="8">
        <v>124</v>
      </c>
      <c r="J15" s="8">
        <v>171</v>
      </c>
      <c r="K15" s="8">
        <v>108</v>
      </c>
      <c r="L15" s="8">
        <v>120</v>
      </c>
    </row>
    <row r="16" spans="1:12" ht="15" customHeight="1">
      <c r="A16" s="2"/>
      <c r="B16" s="2"/>
      <c r="C16" s="2"/>
      <c r="D16" s="2"/>
      <c r="E16" s="36" t="s">
        <v>22</v>
      </c>
      <c r="F16" s="37"/>
      <c r="G16" s="17">
        <v>466</v>
      </c>
      <c r="H16" s="8">
        <v>685</v>
      </c>
      <c r="I16" s="8">
        <v>326</v>
      </c>
      <c r="J16" s="8">
        <v>533</v>
      </c>
      <c r="K16" s="8">
        <v>389</v>
      </c>
      <c r="L16" s="8">
        <v>337</v>
      </c>
    </row>
    <row r="17" spans="1:12" ht="15" customHeight="1">
      <c r="A17" s="2"/>
      <c r="B17" s="2"/>
      <c r="C17" s="2"/>
      <c r="D17" s="36" t="s">
        <v>23</v>
      </c>
      <c r="E17" s="36"/>
      <c r="F17" s="37"/>
      <c r="G17" s="17">
        <v>4092</v>
      </c>
      <c r="H17" s="8">
        <v>6381</v>
      </c>
      <c r="I17" s="8">
        <v>2944</v>
      </c>
      <c r="J17" s="8">
        <v>3598</v>
      </c>
      <c r="K17" s="8">
        <v>2939</v>
      </c>
      <c r="L17" s="8">
        <v>3784</v>
      </c>
    </row>
    <row r="18" spans="1:12" ht="15" customHeight="1">
      <c r="A18" s="2"/>
      <c r="B18" s="2"/>
      <c r="C18" s="2"/>
      <c r="D18" s="2"/>
      <c r="E18" s="36" t="s">
        <v>21</v>
      </c>
      <c r="F18" s="37"/>
      <c r="G18" s="17">
        <v>1479</v>
      </c>
      <c r="H18" s="8">
        <v>2365</v>
      </c>
      <c r="I18" s="8">
        <v>1071</v>
      </c>
      <c r="J18" s="8">
        <v>1235</v>
      </c>
      <c r="K18" s="8">
        <v>1045</v>
      </c>
      <c r="L18" s="8">
        <v>1347</v>
      </c>
    </row>
    <row r="19" spans="1:12" ht="15" customHeight="1">
      <c r="A19" s="2"/>
      <c r="B19" s="2"/>
      <c r="C19" s="2"/>
      <c r="D19" s="2"/>
      <c r="E19" s="36" t="s">
        <v>22</v>
      </c>
      <c r="F19" s="37"/>
      <c r="G19" s="17">
        <v>2613</v>
      </c>
      <c r="H19" s="8">
        <v>4016</v>
      </c>
      <c r="I19" s="8">
        <v>1873</v>
      </c>
      <c r="J19" s="8">
        <v>2363</v>
      </c>
      <c r="K19" s="8">
        <v>1894</v>
      </c>
      <c r="L19" s="8">
        <v>2437</v>
      </c>
    </row>
    <row r="20" spans="1:12" ht="15" customHeight="1">
      <c r="A20" s="2"/>
      <c r="B20" s="2"/>
      <c r="C20" s="2"/>
      <c r="D20" s="36" t="s">
        <v>24</v>
      </c>
      <c r="E20" s="36"/>
      <c r="F20" s="37"/>
      <c r="G20" s="17">
        <v>9</v>
      </c>
      <c r="H20" s="8">
        <v>33</v>
      </c>
      <c r="I20" s="8" t="s">
        <v>36</v>
      </c>
      <c r="J20" s="8" t="s">
        <v>36</v>
      </c>
      <c r="K20" s="8" t="s">
        <v>36</v>
      </c>
      <c r="L20" s="8" t="s">
        <v>36</v>
      </c>
    </row>
    <row r="21" spans="1:12" ht="15" customHeight="1">
      <c r="A21" s="2"/>
      <c r="B21" s="2"/>
      <c r="C21" s="2"/>
      <c r="D21" s="36" t="s">
        <v>25</v>
      </c>
      <c r="E21" s="36"/>
      <c r="F21" s="37"/>
      <c r="G21" s="17">
        <v>3169</v>
      </c>
      <c r="H21" s="8">
        <v>3837</v>
      </c>
      <c r="I21" s="8">
        <v>2377</v>
      </c>
      <c r="J21" s="8">
        <v>2431</v>
      </c>
      <c r="K21" s="8">
        <v>3249</v>
      </c>
      <c r="L21" s="8">
        <v>3623</v>
      </c>
    </row>
    <row r="22" spans="1:12" ht="15" customHeight="1">
      <c r="A22" s="2"/>
      <c r="B22" s="2"/>
      <c r="C22" s="2"/>
      <c r="D22" s="36" t="s">
        <v>26</v>
      </c>
      <c r="E22" s="36"/>
      <c r="F22" s="37"/>
      <c r="G22" s="17">
        <v>1461</v>
      </c>
      <c r="H22" s="8">
        <v>2683</v>
      </c>
      <c r="I22" s="8">
        <v>794</v>
      </c>
      <c r="J22" s="8">
        <v>885</v>
      </c>
      <c r="K22" s="8">
        <v>1296</v>
      </c>
      <c r="L22" s="8">
        <v>1096</v>
      </c>
    </row>
    <row r="23" spans="1:12" ht="15" customHeight="1">
      <c r="A23" s="2"/>
      <c r="B23" s="2"/>
      <c r="C23" s="2"/>
      <c r="D23" s="2"/>
      <c r="E23" s="36" t="s">
        <v>29</v>
      </c>
      <c r="F23" s="37"/>
      <c r="G23" s="17">
        <v>619</v>
      </c>
      <c r="H23" s="8">
        <v>1347</v>
      </c>
      <c r="I23" s="8">
        <v>238</v>
      </c>
      <c r="J23" s="8">
        <v>178</v>
      </c>
      <c r="K23" s="8">
        <v>555</v>
      </c>
      <c r="L23" s="8">
        <v>422</v>
      </c>
    </row>
    <row r="24" spans="1:12" ht="15" customHeight="1">
      <c r="A24" s="2"/>
      <c r="B24" s="2"/>
      <c r="C24" s="2"/>
      <c r="D24" s="2"/>
      <c r="E24" s="36" t="s">
        <v>28</v>
      </c>
      <c r="F24" s="37"/>
      <c r="G24" s="17">
        <v>309</v>
      </c>
      <c r="H24" s="8">
        <v>544</v>
      </c>
      <c r="I24" s="8">
        <v>151</v>
      </c>
      <c r="J24" s="8">
        <v>176</v>
      </c>
      <c r="K24" s="8">
        <v>239</v>
      </c>
      <c r="L24" s="8">
        <v>339</v>
      </c>
    </row>
    <row r="25" spans="1:12" ht="15" customHeight="1">
      <c r="A25" s="2"/>
      <c r="B25" s="2"/>
      <c r="C25" s="2"/>
      <c r="D25" s="2"/>
      <c r="E25" s="36" t="s">
        <v>27</v>
      </c>
      <c r="F25" s="37"/>
      <c r="G25" s="17">
        <v>533</v>
      </c>
      <c r="H25" s="8">
        <v>793</v>
      </c>
      <c r="I25" s="8">
        <v>404</v>
      </c>
      <c r="J25" s="8">
        <v>531</v>
      </c>
      <c r="K25" s="8">
        <v>502</v>
      </c>
      <c r="L25" s="8">
        <v>335</v>
      </c>
    </row>
    <row r="26" spans="1:12" ht="15" customHeight="1">
      <c r="A26" s="2"/>
      <c r="B26" s="2"/>
      <c r="C26" s="36" t="s">
        <v>30</v>
      </c>
      <c r="D26" s="36"/>
      <c r="E26" s="36"/>
      <c r="F26" s="37"/>
      <c r="G26" s="17">
        <v>396</v>
      </c>
      <c r="H26" s="8">
        <v>716</v>
      </c>
      <c r="I26" s="8">
        <v>325</v>
      </c>
      <c r="J26" s="8">
        <v>117</v>
      </c>
      <c r="K26" s="8">
        <v>444</v>
      </c>
      <c r="L26" s="8">
        <v>182</v>
      </c>
    </row>
    <row r="27" spans="1:12" s="24" customFormat="1" ht="27.75" customHeight="1">
      <c r="A27" s="27"/>
      <c r="B27" s="34" t="s">
        <v>39</v>
      </c>
      <c r="C27" s="34"/>
      <c r="D27" s="34"/>
      <c r="E27" s="34"/>
      <c r="F27" s="35"/>
      <c r="G27" s="26">
        <v>6410</v>
      </c>
      <c r="H27" s="28">
        <v>5244</v>
      </c>
      <c r="I27" s="28">
        <v>3845</v>
      </c>
      <c r="J27" s="28">
        <v>8914</v>
      </c>
      <c r="K27" s="28">
        <v>8209</v>
      </c>
      <c r="L27" s="28">
        <v>6921</v>
      </c>
    </row>
    <row r="28" spans="1:12" ht="15" customHeight="1">
      <c r="A28" s="2"/>
      <c r="B28" s="2"/>
      <c r="C28" s="36" t="s">
        <v>31</v>
      </c>
      <c r="D28" s="36"/>
      <c r="E28" s="36"/>
      <c r="F28" s="37"/>
      <c r="G28" s="17">
        <v>5690</v>
      </c>
      <c r="H28" s="11">
        <v>4507</v>
      </c>
      <c r="I28" s="11">
        <v>3123</v>
      </c>
      <c r="J28" s="11">
        <v>8441</v>
      </c>
      <c r="K28" s="11">
        <v>7479</v>
      </c>
      <c r="L28" s="11">
        <v>6033</v>
      </c>
    </row>
    <row r="29" spans="1:12" s="24" customFormat="1" ht="15" customHeight="1">
      <c r="A29" s="27"/>
      <c r="B29" s="38" t="s">
        <v>42</v>
      </c>
      <c r="C29" s="38"/>
      <c r="D29" s="38"/>
      <c r="E29" s="38"/>
      <c r="F29" s="39"/>
      <c r="G29" s="29">
        <v>61.7</v>
      </c>
      <c r="H29" s="24">
        <v>58.8</v>
      </c>
      <c r="I29" s="30">
        <v>57.7</v>
      </c>
      <c r="J29" s="30">
        <v>50</v>
      </c>
      <c r="K29" s="30">
        <v>68.9</v>
      </c>
      <c r="L29" s="30">
        <v>72.2</v>
      </c>
    </row>
    <row r="30" spans="1:12" ht="15" customHeight="1">
      <c r="A30" s="2"/>
      <c r="B30" s="2"/>
      <c r="C30" s="36" t="s">
        <v>33</v>
      </c>
      <c r="D30" s="36"/>
      <c r="E30" s="36"/>
      <c r="F30" s="37"/>
      <c r="G30" s="19">
        <v>39.6</v>
      </c>
      <c r="H30" s="9">
        <v>44.7</v>
      </c>
      <c r="I30" s="9">
        <v>19.7</v>
      </c>
      <c r="J30" s="9">
        <v>30.4</v>
      </c>
      <c r="K30" s="9">
        <v>49.2</v>
      </c>
      <c r="L30" s="12">
        <v>51.9</v>
      </c>
    </row>
    <row r="31" spans="1:7" s="24" customFormat="1" ht="27.75" customHeight="1">
      <c r="A31" s="34" t="s">
        <v>40</v>
      </c>
      <c r="B31" s="34"/>
      <c r="C31" s="34"/>
      <c r="D31" s="34"/>
      <c r="E31" s="34"/>
      <c r="F31" s="35"/>
      <c r="G31" s="23"/>
    </row>
    <row r="32" spans="1:12" ht="15" customHeight="1">
      <c r="A32" s="2"/>
      <c r="B32" s="36" t="s">
        <v>10</v>
      </c>
      <c r="C32" s="36"/>
      <c r="D32" s="36"/>
      <c r="E32" s="36"/>
      <c r="F32" s="37"/>
      <c r="G32" s="17">
        <v>248</v>
      </c>
      <c r="H32" s="11">
        <v>60</v>
      </c>
      <c r="I32" s="11">
        <v>62</v>
      </c>
      <c r="J32" s="11">
        <v>30</v>
      </c>
      <c r="K32" s="11">
        <v>51</v>
      </c>
      <c r="L32" s="11">
        <v>45</v>
      </c>
    </row>
    <row r="33" spans="1:12" ht="15" customHeight="1">
      <c r="A33" s="2"/>
      <c r="B33" s="36" t="s">
        <v>11</v>
      </c>
      <c r="C33" s="36"/>
      <c r="D33" s="36"/>
      <c r="E33" s="36"/>
      <c r="F33" s="37"/>
      <c r="G33" s="17">
        <v>3970</v>
      </c>
      <c r="H33" s="11">
        <v>942</v>
      </c>
      <c r="I33" s="11">
        <v>911</v>
      </c>
      <c r="J33" s="11">
        <v>492</v>
      </c>
      <c r="K33" s="11">
        <v>877</v>
      </c>
      <c r="L33" s="11">
        <v>747</v>
      </c>
    </row>
    <row r="34" spans="1:12" ht="15" customHeight="1">
      <c r="A34" s="2"/>
      <c r="B34" s="36" t="s">
        <v>12</v>
      </c>
      <c r="C34" s="36"/>
      <c r="D34" s="36"/>
      <c r="E34" s="36"/>
      <c r="F34" s="3" t="s">
        <v>16</v>
      </c>
      <c r="G34" s="20">
        <v>3.55</v>
      </c>
      <c r="H34" s="13">
        <v>3.32</v>
      </c>
      <c r="I34" s="13">
        <v>3.48</v>
      </c>
      <c r="J34" s="13">
        <v>3.9</v>
      </c>
      <c r="K34" s="13">
        <v>3.51</v>
      </c>
      <c r="L34" s="13">
        <v>3.76</v>
      </c>
    </row>
    <row r="35" spans="1:12" ht="15" customHeight="1">
      <c r="A35" s="2"/>
      <c r="B35" s="36" t="s">
        <v>13</v>
      </c>
      <c r="C35" s="36"/>
      <c r="D35" s="36"/>
      <c r="E35" s="36"/>
      <c r="F35" s="3" t="s">
        <v>16</v>
      </c>
      <c r="G35" s="20">
        <v>1.56</v>
      </c>
      <c r="H35" s="13">
        <v>1.47</v>
      </c>
      <c r="I35" s="13">
        <v>1.53</v>
      </c>
      <c r="J35" s="13">
        <v>1.53</v>
      </c>
      <c r="K35" s="13">
        <v>1.65</v>
      </c>
      <c r="L35" s="13">
        <v>1.62</v>
      </c>
    </row>
    <row r="36" spans="1:12" ht="15" customHeight="1">
      <c r="A36" s="2"/>
      <c r="B36" s="36" t="s">
        <v>14</v>
      </c>
      <c r="C36" s="36"/>
      <c r="D36" s="36"/>
      <c r="E36" s="36"/>
      <c r="F36" s="3" t="s">
        <v>17</v>
      </c>
      <c r="G36" s="17">
        <v>7592</v>
      </c>
      <c r="H36" s="11">
        <v>8975</v>
      </c>
      <c r="I36" s="11">
        <v>6403</v>
      </c>
      <c r="J36" s="11">
        <v>5675</v>
      </c>
      <c r="K36" s="11">
        <v>8061</v>
      </c>
      <c r="L36" s="11">
        <v>8040</v>
      </c>
    </row>
    <row r="37" spans="1:12" ht="15" customHeight="1">
      <c r="A37" s="2"/>
      <c r="B37" s="36" t="s">
        <v>15</v>
      </c>
      <c r="C37" s="36"/>
      <c r="D37" s="36"/>
      <c r="E37" s="36"/>
      <c r="F37" s="3" t="s">
        <v>18</v>
      </c>
      <c r="G37" s="21">
        <v>43.1</v>
      </c>
      <c r="H37" s="12">
        <v>44.5</v>
      </c>
      <c r="I37" s="12">
        <v>41.8</v>
      </c>
      <c r="J37" s="12">
        <v>41.5</v>
      </c>
      <c r="K37" s="12">
        <v>44.6</v>
      </c>
      <c r="L37" s="12">
        <v>42.2</v>
      </c>
    </row>
    <row r="38" spans="1:12" s="23" customFormat="1" ht="27.75" customHeight="1">
      <c r="A38" s="25"/>
      <c r="B38" s="42" t="s">
        <v>38</v>
      </c>
      <c r="C38" s="42"/>
      <c r="D38" s="42"/>
      <c r="E38" s="42"/>
      <c r="F38" s="43"/>
      <c r="G38" s="26">
        <v>8231</v>
      </c>
      <c r="H38" s="31">
        <v>12430</v>
      </c>
      <c r="I38" s="31">
        <f>SUM(I39,I52)</f>
        <v>5980</v>
      </c>
      <c r="J38" s="31">
        <f>SUM(J39,J52)</f>
        <v>5226</v>
      </c>
      <c r="K38" s="31">
        <v>8221</v>
      </c>
      <c r="L38" s="31">
        <f>SUM(L39,L52)</f>
        <v>7670</v>
      </c>
    </row>
    <row r="39" spans="1:12" ht="15" customHeight="1">
      <c r="A39" s="2"/>
      <c r="B39" s="2"/>
      <c r="C39" s="36" t="s">
        <v>19</v>
      </c>
      <c r="D39" s="36"/>
      <c r="E39" s="36"/>
      <c r="F39" s="37"/>
      <c r="G39" s="17">
        <v>7728</v>
      </c>
      <c r="H39" s="11">
        <v>11433</v>
      </c>
      <c r="I39" s="11">
        <v>5608</v>
      </c>
      <c r="J39" s="11">
        <v>5047</v>
      </c>
      <c r="K39" s="11">
        <v>7691</v>
      </c>
      <c r="L39" s="11">
        <v>7452</v>
      </c>
    </row>
    <row r="40" spans="1:12" ht="15" customHeight="1">
      <c r="A40" s="2"/>
      <c r="B40" s="2"/>
      <c r="C40" s="2"/>
      <c r="D40" s="36" t="s">
        <v>20</v>
      </c>
      <c r="E40" s="36"/>
      <c r="F40" s="37"/>
      <c r="G40" s="17">
        <v>557</v>
      </c>
      <c r="H40" s="11">
        <v>825</v>
      </c>
      <c r="I40" s="11">
        <v>368</v>
      </c>
      <c r="J40" s="11">
        <v>664</v>
      </c>
      <c r="K40" s="11">
        <v>458</v>
      </c>
      <c r="L40" s="11">
        <v>495</v>
      </c>
    </row>
    <row r="41" spans="1:12" ht="15" customHeight="1">
      <c r="A41" s="2"/>
      <c r="B41" s="2"/>
      <c r="C41" s="2"/>
      <c r="D41" s="2"/>
      <c r="E41" s="36" t="s">
        <v>21</v>
      </c>
      <c r="F41" s="37"/>
      <c r="G41" s="17">
        <v>141</v>
      </c>
      <c r="H41" s="11">
        <v>183</v>
      </c>
      <c r="I41" s="11">
        <v>111</v>
      </c>
      <c r="J41" s="11">
        <v>226</v>
      </c>
      <c r="K41" s="11">
        <v>122</v>
      </c>
      <c r="L41" s="11">
        <v>95</v>
      </c>
    </row>
    <row r="42" spans="1:12" ht="15" customHeight="1">
      <c r="A42" s="2"/>
      <c r="B42" s="2"/>
      <c r="C42" s="2"/>
      <c r="D42" s="2"/>
      <c r="E42" s="36" t="s">
        <v>22</v>
      </c>
      <c r="F42" s="37"/>
      <c r="G42" s="17">
        <f>AVERAGE(H42:L42)</f>
        <v>414.8</v>
      </c>
      <c r="H42" s="11">
        <v>643</v>
      </c>
      <c r="I42" s="11">
        <v>257</v>
      </c>
      <c r="J42" s="11">
        <v>437</v>
      </c>
      <c r="K42" s="11">
        <v>336</v>
      </c>
      <c r="L42" s="11">
        <v>401</v>
      </c>
    </row>
    <row r="43" spans="1:12" ht="15" customHeight="1">
      <c r="A43" s="2"/>
      <c r="B43" s="2"/>
      <c r="C43" s="2"/>
      <c r="D43" s="36" t="s">
        <v>23</v>
      </c>
      <c r="E43" s="36"/>
      <c r="F43" s="37"/>
      <c r="G43" s="17">
        <v>3414</v>
      </c>
      <c r="H43" s="11">
        <v>5587</v>
      </c>
      <c r="I43" s="11">
        <v>2548</v>
      </c>
      <c r="J43" s="11">
        <v>2405</v>
      </c>
      <c r="K43" s="11">
        <v>2749</v>
      </c>
      <c r="L43" s="11">
        <v>3178</v>
      </c>
    </row>
    <row r="44" spans="1:12" ht="15" customHeight="1">
      <c r="A44" s="2"/>
      <c r="B44" s="2"/>
      <c r="C44" s="2"/>
      <c r="D44" s="2"/>
      <c r="E44" s="36" t="s">
        <v>21</v>
      </c>
      <c r="F44" s="37"/>
      <c r="G44" s="17">
        <v>1207</v>
      </c>
      <c r="H44" s="11">
        <v>2251</v>
      </c>
      <c r="I44" s="11">
        <v>819</v>
      </c>
      <c r="J44" s="11">
        <v>702</v>
      </c>
      <c r="K44" s="11">
        <v>1019</v>
      </c>
      <c r="L44" s="11">
        <v>918</v>
      </c>
    </row>
    <row r="45" spans="1:12" ht="15" customHeight="1">
      <c r="A45" s="2"/>
      <c r="B45" s="2"/>
      <c r="C45" s="2"/>
      <c r="D45" s="2"/>
      <c r="E45" s="36" t="s">
        <v>22</v>
      </c>
      <c r="F45" s="37"/>
      <c r="G45" s="17">
        <v>2207</v>
      </c>
      <c r="H45" s="11">
        <v>3336</v>
      </c>
      <c r="I45" s="11">
        <v>1729</v>
      </c>
      <c r="J45" s="11">
        <v>1702</v>
      </c>
      <c r="K45" s="11">
        <v>1730</v>
      </c>
      <c r="L45" s="11">
        <v>2259</v>
      </c>
    </row>
    <row r="46" spans="1:12" ht="15" customHeight="1">
      <c r="A46" s="2"/>
      <c r="B46" s="2"/>
      <c r="C46" s="2"/>
      <c r="D46" s="36" t="s">
        <v>24</v>
      </c>
      <c r="E46" s="36"/>
      <c r="F46" s="37"/>
      <c r="G46" s="17">
        <v>11</v>
      </c>
      <c r="H46" s="11">
        <v>47</v>
      </c>
      <c r="I46" s="11" t="s">
        <v>36</v>
      </c>
      <c r="J46" s="11" t="s">
        <v>36</v>
      </c>
      <c r="K46" s="11" t="s">
        <v>36</v>
      </c>
      <c r="L46" s="11" t="s">
        <v>36</v>
      </c>
    </row>
    <row r="47" spans="1:12" ht="15" customHeight="1">
      <c r="A47" s="2"/>
      <c r="B47" s="2"/>
      <c r="C47" s="2"/>
      <c r="D47" s="36" t="s">
        <v>25</v>
      </c>
      <c r="E47" s="36"/>
      <c r="F47" s="37"/>
      <c r="G47" s="17">
        <v>2760</v>
      </c>
      <c r="H47" s="11">
        <v>3353</v>
      </c>
      <c r="I47" s="11">
        <v>2184</v>
      </c>
      <c r="J47" s="11">
        <v>1350</v>
      </c>
      <c r="K47" s="11">
        <v>2993</v>
      </c>
      <c r="L47" s="11">
        <v>3369</v>
      </c>
    </row>
    <row r="48" spans="1:12" ht="15" customHeight="1">
      <c r="A48" s="2"/>
      <c r="B48" s="2"/>
      <c r="C48" s="2"/>
      <c r="D48" s="36" t="s">
        <v>26</v>
      </c>
      <c r="E48" s="36"/>
      <c r="F48" s="37"/>
      <c r="G48" s="17">
        <v>986</v>
      </c>
      <c r="H48" s="11">
        <v>1621</v>
      </c>
      <c r="I48" s="11">
        <v>509</v>
      </c>
      <c r="J48" s="11">
        <v>629</v>
      </c>
      <c r="K48" s="11">
        <v>1491</v>
      </c>
      <c r="L48" s="11">
        <v>410</v>
      </c>
    </row>
    <row r="49" spans="1:12" ht="15" customHeight="1">
      <c r="A49" s="2"/>
      <c r="B49" s="2"/>
      <c r="C49" s="2"/>
      <c r="D49" s="2"/>
      <c r="E49" s="36" t="s">
        <v>29</v>
      </c>
      <c r="F49" s="37"/>
      <c r="G49" s="17">
        <v>493</v>
      </c>
      <c r="H49" s="11">
        <v>872</v>
      </c>
      <c r="I49" s="11">
        <v>249</v>
      </c>
      <c r="J49" s="11">
        <v>159</v>
      </c>
      <c r="K49" s="11">
        <v>664</v>
      </c>
      <c r="L49" s="11">
        <v>330</v>
      </c>
    </row>
    <row r="50" spans="1:12" ht="15" customHeight="1">
      <c r="A50" s="2"/>
      <c r="B50" s="2"/>
      <c r="C50" s="2"/>
      <c r="D50" s="2"/>
      <c r="E50" s="36" t="s">
        <v>28</v>
      </c>
      <c r="F50" s="37"/>
      <c r="G50" s="17">
        <v>202</v>
      </c>
      <c r="H50" s="11">
        <v>459</v>
      </c>
      <c r="I50" s="11">
        <v>87</v>
      </c>
      <c r="J50" s="11">
        <v>169</v>
      </c>
      <c r="K50" s="11">
        <v>227</v>
      </c>
      <c r="L50" s="11">
        <v>11</v>
      </c>
    </row>
    <row r="51" spans="1:12" ht="15" customHeight="1">
      <c r="A51" s="2"/>
      <c r="B51" s="2"/>
      <c r="C51" s="2"/>
      <c r="D51" s="2"/>
      <c r="E51" s="36" t="s">
        <v>27</v>
      </c>
      <c r="F51" s="37"/>
      <c r="G51" s="17">
        <v>291</v>
      </c>
      <c r="H51" s="11">
        <v>289</v>
      </c>
      <c r="I51" s="11">
        <v>173</v>
      </c>
      <c r="J51" s="11">
        <v>301</v>
      </c>
      <c r="K51" s="11">
        <v>600</v>
      </c>
      <c r="L51" s="11">
        <v>69</v>
      </c>
    </row>
    <row r="52" spans="1:12" ht="15" customHeight="1">
      <c r="A52" s="2"/>
      <c r="B52" s="2"/>
      <c r="C52" s="36" t="s">
        <v>30</v>
      </c>
      <c r="D52" s="36"/>
      <c r="E52" s="36"/>
      <c r="F52" s="37"/>
      <c r="G52" s="17">
        <v>503</v>
      </c>
      <c r="H52" s="11">
        <v>998</v>
      </c>
      <c r="I52" s="11">
        <v>372</v>
      </c>
      <c r="J52" s="11">
        <v>179</v>
      </c>
      <c r="K52" s="11">
        <v>531</v>
      </c>
      <c r="L52" s="11">
        <v>218</v>
      </c>
    </row>
    <row r="53" spans="1:12" s="24" customFormat="1" ht="15" customHeight="1">
      <c r="A53" s="27"/>
      <c r="B53" s="34" t="s">
        <v>41</v>
      </c>
      <c r="C53" s="34"/>
      <c r="D53" s="34"/>
      <c r="E53" s="34"/>
      <c r="F53" s="35"/>
      <c r="G53" s="26">
        <v>5949</v>
      </c>
      <c r="H53" s="32">
        <v>6403</v>
      </c>
      <c r="I53" s="32">
        <v>3201</v>
      </c>
      <c r="J53" s="32">
        <v>3732</v>
      </c>
      <c r="K53" s="32">
        <v>8084</v>
      </c>
      <c r="L53" s="32">
        <v>7683</v>
      </c>
    </row>
    <row r="54" spans="1:12" ht="15" customHeight="1">
      <c r="A54" s="2"/>
      <c r="B54" s="2"/>
      <c r="C54" s="36" t="s">
        <v>31</v>
      </c>
      <c r="D54" s="36"/>
      <c r="E54" s="36"/>
      <c r="F54" s="37"/>
      <c r="G54" s="17">
        <v>5463</v>
      </c>
      <c r="H54" s="11">
        <v>5498</v>
      </c>
      <c r="I54" s="11">
        <v>2931</v>
      </c>
      <c r="J54" s="11">
        <v>3370</v>
      </c>
      <c r="K54" s="11">
        <v>7759</v>
      </c>
      <c r="L54" s="11">
        <v>7193</v>
      </c>
    </row>
    <row r="55" spans="1:12" s="24" customFormat="1" ht="15" customHeight="1">
      <c r="A55" s="27"/>
      <c r="B55" s="38" t="s">
        <v>42</v>
      </c>
      <c r="C55" s="38"/>
      <c r="D55" s="38"/>
      <c r="E55" s="38"/>
      <c r="F55" s="39"/>
      <c r="G55" s="29">
        <v>67.7</v>
      </c>
      <c r="H55" s="33">
        <v>68.3</v>
      </c>
      <c r="I55" s="33">
        <v>58.1</v>
      </c>
      <c r="J55" s="33">
        <v>56.7</v>
      </c>
      <c r="K55" s="33">
        <v>72.5</v>
      </c>
      <c r="L55" s="33">
        <v>80</v>
      </c>
    </row>
    <row r="56" spans="1:12" ht="15" customHeight="1">
      <c r="A56" s="1"/>
      <c r="B56" s="1"/>
      <c r="C56" s="40" t="s">
        <v>32</v>
      </c>
      <c r="D56" s="40"/>
      <c r="E56" s="40"/>
      <c r="F56" s="41"/>
      <c r="G56" s="22">
        <v>43</v>
      </c>
      <c r="H56" s="14">
        <v>51.7</v>
      </c>
      <c r="I56" s="14">
        <v>19.4</v>
      </c>
      <c r="J56" s="14">
        <v>30</v>
      </c>
      <c r="K56" s="14">
        <v>51</v>
      </c>
      <c r="L56" s="14">
        <v>60</v>
      </c>
    </row>
    <row r="57" ht="15" customHeight="1">
      <c r="B57" t="s">
        <v>37</v>
      </c>
    </row>
  </sheetData>
  <mergeCells count="53">
    <mergeCell ref="A4:F4"/>
    <mergeCell ref="A5:F5"/>
    <mergeCell ref="B6:F6"/>
    <mergeCell ref="B7:F7"/>
    <mergeCell ref="B12:F12"/>
    <mergeCell ref="C13:F13"/>
    <mergeCell ref="D14:F14"/>
    <mergeCell ref="B8:E8"/>
    <mergeCell ref="B9:E9"/>
    <mergeCell ref="B10:E10"/>
    <mergeCell ref="B11:E11"/>
    <mergeCell ref="E15:F15"/>
    <mergeCell ref="E16:F16"/>
    <mergeCell ref="D17:F17"/>
    <mergeCell ref="E18:F18"/>
    <mergeCell ref="E19:F19"/>
    <mergeCell ref="D20:F20"/>
    <mergeCell ref="D21:F21"/>
    <mergeCell ref="D22:F22"/>
    <mergeCell ref="E23:F23"/>
    <mergeCell ref="E24:F24"/>
    <mergeCell ref="E25:F25"/>
    <mergeCell ref="C26:F26"/>
    <mergeCell ref="A31:F31"/>
    <mergeCell ref="B32:F32"/>
    <mergeCell ref="B33:F33"/>
    <mergeCell ref="B34:E34"/>
    <mergeCell ref="B35:E35"/>
    <mergeCell ref="B36:E36"/>
    <mergeCell ref="B37:E37"/>
    <mergeCell ref="B38:F38"/>
    <mergeCell ref="C39:F39"/>
    <mergeCell ref="D40:F40"/>
    <mergeCell ref="E41:F41"/>
    <mergeCell ref="E42:F42"/>
    <mergeCell ref="D43:F43"/>
    <mergeCell ref="E44:F44"/>
    <mergeCell ref="E45:F45"/>
    <mergeCell ref="D46:F46"/>
    <mergeCell ref="E51:F51"/>
    <mergeCell ref="C52:F52"/>
    <mergeCell ref="B27:F27"/>
    <mergeCell ref="C28:F28"/>
    <mergeCell ref="B29:F29"/>
    <mergeCell ref="C30:F30"/>
    <mergeCell ref="D47:F47"/>
    <mergeCell ref="D48:F48"/>
    <mergeCell ref="E49:F49"/>
    <mergeCell ref="E50:F50"/>
    <mergeCell ref="B53:F53"/>
    <mergeCell ref="C54:F54"/>
    <mergeCell ref="B55:F55"/>
    <mergeCell ref="C56:F56"/>
  </mergeCells>
  <printOptions/>
  <pageMargins left="0.75" right="0.75" top="1" bottom="1" header="0.512" footer="0.512"/>
  <pageSetup horizontalDpi="600" verticalDpi="600" orientation="portrait" paperSize="12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1999-12-15T04:25:25Z</cp:lastPrinted>
  <dcterms:created xsi:type="dcterms:W3CDTF">1999-12-14T07:10:39Z</dcterms:created>
  <dcterms:modified xsi:type="dcterms:W3CDTF">2001-06-06T04:35:38Z</dcterms:modified>
  <cp:category/>
  <cp:version/>
  <cp:contentType/>
  <cp:contentStatus/>
</cp:coreProperties>
</file>