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<sst xmlns="http://schemas.openxmlformats.org/spreadsheetml/2006/main" count="132" uniqueCount="27">
  <si>
    <t>60～64歳</t>
  </si>
  <si>
    <t>65～69</t>
  </si>
  <si>
    <t>70～74</t>
  </si>
  <si>
    <t>75～79</t>
  </si>
  <si>
    <t>80～84</t>
  </si>
  <si>
    <t>85歳以上</t>
  </si>
  <si>
    <t>総　数</t>
  </si>
  <si>
    <t>妻　　が　　60　　歳　　以　　上</t>
  </si>
  <si>
    <t>夫が60歳以上</t>
  </si>
  <si>
    <t>夫が60～64歳</t>
  </si>
  <si>
    <t>　　　65～69歳</t>
  </si>
  <si>
    <t>　　　70～74</t>
  </si>
  <si>
    <t>　　　75～79</t>
  </si>
  <si>
    <t>　　　80～84</t>
  </si>
  <si>
    <t>　　　85歳以上</t>
  </si>
  <si>
    <t>　青　葉　区</t>
  </si>
  <si>
    <t>　全　　　市</t>
  </si>
  <si>
    <t>(別掲)　 　60歳未満</t>
  </si>
  <si>
    <t>　泉　　　区</t>
  </si>
  <si>
    <t>　太　白　区</t>
  </si>
  <si>
    <t>　若　林　区</t>
  </si>
  <si>
    <t>　宮 城 野 区</t>
  </si>
  <si>
    <t>33.　 高　 齢　 夫　 婦　 世　 帯 　数</t>
  </si>
  <si>
    <t>-</t>
  </si>
  <si>
    <t>　　　　　　　　　　　　　　　　　　　　　　　　　　　　　　　　　　　　　                    　　　　　　　　　　　　（平成7年10月１日）</t>
  </si>
  <si>
    <t>（別掲）妻が60歳未満</t>
  </si>
  <si>
    <t>　　資料　総務省統計局｢国勢調査報告」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</si>
</sst>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38" fontId="0" fillId="0" borderId="0" xfId="17" applyAlignment="1">
      <alignment horizontal="right"/>
    </xf>
    <xf numFmtId="38" fontId="3" fillId="0" borderId="2" xfId="17" applyFont="1" applyBorder="1" applyAlignment="1">
      <alignment horizontal="right"/>
    </xf>
    <xf numFmtId="38" fontId="3" fillId="0" borderId="0" xfId="17" applyFont="1" applyAlignment="1">
      <alignment horizontal="right"/>
    </xf>
    <xf numFmtId="38" fontId="0" fillId="0" borderId="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3" xfId="17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6" fillId="0" borderId="2" xfId="17" applyFont="1" applyBorder="1" applyAlignment="1">
      <alignment horizontal="right"/>
    </xf>
    <xf numFmtId="38" fontId="0" fillId="0" borderId="2" xfId="17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6.375" style="0" customWidth="1"/>
    <col min="2" max="2" width="13.375" style="0" customWidth="1"/>
    <col min="3" max="3" width="9.625" style="14" customWidth="1"/>
    <col min="4" max="10" width="9.625" style="0" customWidth="1"/>
  </cols>
  <sheetData>
    <row r="1" spans="1:10" ht="13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thickBo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22"/>
      <c r="B3" s="21"/>
      <c r="C3" s="21" t="s">
        <v>7</v>
      </c>
      <c r="D3" s="21"/>
      <c r="E3" s="21"/>
      <c r="F3" s="21"/>
      <c r="G3" s="21"/>
      <c r="H3" s="21"/>
      <c r="I3" s="21"/>
      <c r="J3" s="25" t="s">
        <v>25</v>
      </c>
    </row>
    <row r="4" spans="1:10" ht="13.5" customHeight="1">
      <c r="A4" s="23"/>
      <c r="B4" s="24"/>
      <c r="C4" s="10" t="s">
        <v>6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26"/>
    </row>
    <row r="5" spans="1:10" ht="13.5">
      <c r="A5" s="20" t="s">
        <v>16</v>
      </c>
      <c r="B5" s="20"/>
      <c r="C5" s="11"/>
      <c r="D5" s="3"/>
      <c r="E5" s="3"/>
      <c r="F5" s="3"/>
      <c r="G5" s="3"/>
      <c r="H5" s="3"/>
      <c r="I5" s="3"/>
      <c r="J5" s="3"/>
    </row>
    <row r="6" spans="2:10" s="2" customFormat="1" ht="13.5" customHeight="1">
      <c r="B6" s="2" t="s">
        <v>8</v>
      </c>
      <c r="C6" s="4">
        <f>D6+E6+F6+G6+H6+I6</f>
        <v>18338</v>
      </c>
      <c r="D6" s="5">
        <v>5222</v>
      </c>
      <c r="E6" s="5">
        <v>7015</v>
      </c>
      <c r="F6" s="5">
        <v>4063</v>
      </c>
      <c r="G6" s="5">
        <v>1449</v>
      </c>
      <c r="H6" s="5">
        <v>488</v>
      </c>
      <c r="I6" s="5">
        <v>101</v>
      </c>
      <c r="J6" s="5">
        <v>1214</v>
      </c>
    </row>
    <row r="7" spans="2:10" ht="13.5">
      <c r="B7" t="s">
        <v>9</v>
      </c>
      <c r="C7" s="12">
        <f>E7+F7+G7</f>
        <v>475</v>
      </c>
      <c r="D7" s="8" t="s">
        <v>23</v>
      </c>
      <c r="E7" s="3">
        <v>410</v>
      </c>
      <c r="F7" s="3">
        <v>53</v>
      </c>
      <c r="G7" s="3">
        <v>12</v>
      </c>
      <c r="H7" s="8" t="s">
        <v>23</v>
      </c>
      <c r="I7" s="8" t="s">
        <v>23</v>
      </c>
      <c r="J7" s="8" t="s">
        <v>23</v>
      </c>
    </row>
    <row r="8" spans="2:10" ht="13.5">
      <c r="B8" t="s">
        <v>10</v>
      </c>
      <c r="C8" s="12">
        <f>D8+E8+F8+G8+H8+I8</f>
        <v>7390</v>
      </c>
      <c r="D8" s="3">
        <v>4271</v>
      </c>
      <c r="E8" s="3">
        <v>2790</v>
      </c>
      <c r="F8" s="3">
        <v>284</v>
      </c>
      <c r="G8" s="3">
        <v>41</v>
      </c>
      <c r="H8" s="3">
        <v>3</v>
      </c>
      <c r="I8" s="3">
        <v>1</v>
      </c>
      <c r="J8" s="3">
        <v>1028</v>
      </c>
    </row>
    <row r="9" spans="2:10" ht="13.5">
      <c r="B9" t="s">
        <v>11</v>
      </c>
      <c r="C9" s="12">
        <f>D9+E9+F9+G9+H9+I9</f>
        <v>5317</v>
      </c>
      <c r="D9" s="3">
        <v>834</v>
      </c>
      <c r="E9" s="3">
        <v>2984</v>
      </c>
      <c r="F9" s="3">
        <v>1392</v>
      </c>
      <c r="G9" s="3">
        <v>89</v>
      </c>
      <c r="H9" s="3">
        <v>14</v>
      </c>
      <c r="I9" s="3">
        <v>4</v>
      </c>
      <c r="J9" s="3">
        <v>145</v>
      </c>
    </row>
    <row r="10" spans="2:10" ht="13.5">
      <c r="B10" t="s">
        <v>12</v>
      </c>
      <c r="C10" s="12">
        <f>D10+E10+F10+G10+H10+I10</f>
        <v>3033</v>
      </c>
      <c r="D10" s="3">
        <v>91</v>
      </c>
      <c r="E10" s="3">
        <v>724</v>
      </c>
      <c r="F10" s="3">
        <v>1784</v>
      </c>
      <c r="G10" s="3">
        <v>404</v>
      </c>
      <c r="H10" s="3">
        <v>27</v>
      </c>
      <c r="I10" s="3">
        <v>3</v>
      </c>
      <c r="J10" s="3">
        <v>27</v>
      </c>
    </row>
    <row r="11" spans="2:10" ht="13.5">
      <c r="B11" t="s">
        <v>13</v>
      </c>
      <c r="C11" s="12">
        <f>D11+E11+F11+G11+H11+I11</f>
        <v>1515</v>
      </c>
      <c r="D11" s="3">
        <v>18</v>
      </c>
      <c r="E11" s="3">
        <v>90</v>
      </c>
      <c r="F11" s="3">
        <v>501</v>
      </c>
      <c r="G11" s="3">
        <v>712</v>
      </c>
      <c r="H11" s="3">
        <v>189</v>
      </c>
      <c r="I11" s="3">
        <v>5</v>
      </c>
      <c r="J11" s="3">
        <v>11</v>
      </c>
    </row>
    <row r="12" spans="2:10" ht="13.5">
      <c r="B12" t="s">
        <v>14</v>
      </c>
      <c r="C12" s="12">
        <f>D12+E12+F12+G12+H12+I12</f>
        <v>608</v>
      </c>
      <c r="D12" s="3">
        <v>8</v>
      </c>
      <c r="E12" s="3">
        <v>17</v>
      </c>
      <c r="F12" s="3">
        <v>49</v>
      </c>
      <c r="G12" s="3">
        <v>191</v>
      </c>
      <c r="H12" s="3">
        <v>255</v>
      </c>
      <c r="I12" s="3">
        <v>88</v>
      </c>
      <c r="J12" s="3">
        <v>3</v>
      </c>
    </row>
    <row r="13" spans="1:10" ht="13.5">
      <c r="A13" s="19" t="s">
        <v>17</v>
      </c>
      <c r="B13" s="19"/>
      <c r="C13" s="12">
        <f>E13+F13+G13+I13</f>
        <v>122</v>
      </c>
      <c r="D13" s="8" t="s">
        <v>23</v>
      </c>
      <c r="E13" s="3">
        <v>98</v>
      </c>
      <c r="F13" s="3">
        <v>18</v>
      </c>
      <c r="G13" s="3">
        <v>5</v>
      </c>
      <c r="H13" s="8" t="s">
        <v>23</v>
      </c>
      <c r="I13" s="3">
        <v>1</v>
      </c>
      <c r="J13" s="8" t="s">
        <v>23</v>
      </c>
    </row>
    <row r="14" spans="1:10" ht="13.5">
      <c r="A14" s="19"/>
      <c r="B14" s="19"/>
      <c r="C14" s="13"/>
      <c r="D14" s="3"/>
      <c r="E14" s="3"/>
      <c r="F14" s="3"/>
      <c r="G14" s="3"/>
      <c r="H14" s="3"/>
      <c r="I14" s="3"/>
      <c r="J14" s="3"/>
    </row>
    <row r="15" spans="1:10" ht="13.5">
      <c r="A15" s="15" t="s">
        <v>15</v>
      </c>
      <c r="B15" s="15"/>
      <c r="C15" s="13"/>
      <c r="D15" s="3"/>
      <c r="E15" s="3"/>
      <c r="F15" s="3"/>
      <c r="G15" s="3"/>
      <c r="H15" s="3"/>
      <c r="I15" s="3"/>
      <c r="J15" s="3"/>
    </row>
    <row r="16" spans="2:10" s="2" customFormat="1" ht="13.5" customHeight="1">
      <c r="B16" s="2" t="s">
        <v>8</v>
      </c>
      <c r="C16" s="4">
        <f>D16+E16+F16+G16+H16+I16</f>
        <v>6235</v>
      </c>
      <c r="D16" s="5">
        <v>1694</v>
      </c>
      <c r="E16" s="5">
        <v>2337</v>
      </c>
      <c r="F16" s="5">
        <v>1386</v>
      </c>
      <c r="G16" s="5">
        <v>591</v>
      </c>
      <c r="H16" s="5">
        <v>193</v>
      </c>
      <c r="I16" s="5">
        <v>34</v>
      </c>
      <c r="J16" s="5">
        <v>419</v>
      </c>
    </row>
    <row r="17" spans="2:10" ht="13.5">
      <c r="B17" t="s">
        <v>9</v>
      </c>
      <c r="C17" s="12">
        <f>E17+F17+G17</f>
        <v>145</v>
      </c>
      <c r="D17" s="8" t="s">
        <v>23</v>
      </c>
      <c r="E17" s="3">
        <v>124</v>
      </c>
      <c r="F17" s="3">
        <v>16</v>
      </c>
      <c r="G17" s="3">
        <v>5</v>
      </c>
      <c r="H17" s="8" t="s">
        <v>23</v>
      </c>
      <c r="I17" s="8" t="s">
        <v>23</v>
      </c>
      <c r="J17" s="8" t="s">
        <v>23</v>
      </c>
    </row>
    <row r="18" spans="2:10" ht="13.5">
      <c r="B18" t="s">
        <v>10</v>
      </c>
      <c r="C18" s="12">
        <f>D18+E18+F18+G18+H18</f>
        <v>2327</v>
      </c>
      <c r="D18" s="3">
        <v>1346</v>
      </c>
      <c r="E18" s="3">
        <v>870</v>
      </c>
      <c r="F18" s="3">
        <v>88</v>
      </c>
      <c r="G18" s="3">
        <v>22</v>
      </c>
      <c r="H18" s="3">
        <v>1</v>
      </c>
      <c r="I18" s="8" t="s">
        <v>23</v>
      </c>
      <c r="J18" s="3">
        <v>349</v>
      </c>
    </row>
    <row r="19" spans="2:10" ht="13.5">
      <c r="B19" t="s">
        <v>11</v>
      </c>
      <c r="C19" s="12">
        <f>D19+E19+F19+G19+H19</f>
        <v>1814</v>
      </c>
      <c r="D19" s="3">
        <v>308</v>
      </c>
      <c r="E19" s="3">
        <v>1023</v>
      </c>
      <c r="F19" s="3">
        <v>447</v>
      </c>
      <c r="G19" s="3">
        <v>33</v>
      </c>
      <c r="H19" s="3">
        <v>3</v>
      </c>
      <c r="I19" s="8" t="s">
        <v>23</v>
      </c>
      <c r="J19" s="3">
        <v>48</v>
      </c>
    </row>
    <row r="20" spans="2:10" ht="13.5">
      <c r="B20" t="s">
        <v>12</v>
      </c>
      <c r="C20" s="12">
        <f>D20+E20+F20+G20+H20+I20</f>
        <v>1089</v>
      </c>
      <c r="D20" s="3">
        <v>32</v>
      </c>
      <c r="E20" s="3">
        <v>276</v>
      </c>
      <c r="F20" s="3">
        <v>625</v>
      </c>
      <c r="G20" s="3">
        <v>147</v>
      </c>
      <c r="H20" s="3">
        <v>8</v>
      </c>
      <c r="I20" s="3">
        <v>1</v>
      </c>
      <c r="J20" s="3">
        <v>15</v>
      </c>
    </row>
    <row r="21" spans="2:10" ht="13.5">
      <c r="B21" t="s">
        <v>13</v>
      </c>
      <c r="C21" s="6">
        <v>599</v>
      </c>
      <c r="D21" s="3">
        <v>5</v>
      </c>
      <c r="E21" s="3">
        <v>37</v>
      </c>
      <c r="F21" s="3">
        <v>191</v>
      </c>
      <c r="G21" s="3">
        <v>293</v>
      </c>
      <c r="H21" s="3">
        <v>70</v>
      </c>
      <c r="I21" s="3">
        <v>3</v>
      </c>
      <c r="J21" s="8">
        <v>5</v>
      </c>
    </row>
    <row r="22" spans="2:10" ht="13.5">
      <c r="B22" t="s">
        <v>14</v>
      </c>
      <c r="C22" s="12">
        <f>D22+E22+F22+G22+H22+I22</f>
        <v>261</v>
      </c>
      <c r="D22" s="3">
        <v>3</v>
      </c>
      <c r="E22" s="3">
        <v>7</v>
      </c>
      <c r="F22" s="3">
        <v>19</v>
      </c>
      <c r="G22" s="3">
        <v>91</v>
      </c>
      <c r="H22" s="3">
        <v>111</v>
      </c>
      <c r="I22" s="3">
        <v>30</v>
      </c>
      <c r="J22" s="3">
        <v>2</v>
      </c>
    </row>
    <row r="23" spans="1:10" ht="13.5">
      <c r="A23" s="19" t="s">
        <v>17</v>
      </c>
      <c r="B23" s="19"/>
      <c r="C23" s="12">
        <f>E23+F23+G23</f>
        <v>30</v>
      </c>
      <c r="D23" s="8" t="s">
        <v>23</v>
      </c>
      <c r="E23" s="3">
        <v>24</v>
      </c>
      <c r="F23" s="3">
        <v>5</v>
      </c>
      <c r="G23" s="3">
        <v>1</v>
      </c>
      <c r="H23" s="8" t="s">
        <v>23</v>
      </c>
      <c r="I23" s="8" t="s">
        <v>23</v>
      </c>
      <c r="J23" s="8" t="s">
        <v>23</v>
      </c>
    </row>
    <row r="24" spans="1:10" ht="13.5">
      <c r="A24" s="19"/>
      <c r="B24" s="19"/>
      <c r="C24" s="13"/>
      <c r="D24" s="3"/>
      <c r="E24" s="3"/>
      <c r="F24" s="3"/>
      <c r="G24" s="3"/>
      <c r="H24" s="3"/>
      <c r="I24" s="3"/>
      <c r="J24" s="3"/>
    </row>
    <row r="25" spans="1:10" ht="13.5">
      <c r="A25" s="15" t="s">
        <v>21</v>
      </c>
      <c r="B25" s="15"/>
      <c r="C25" s="13"/>
      <c r="D25" s="3"/>
      <c r="E25" s="3"/>
      <c r="F25" s="3"/>
      <c r="G25" s="3"/>
      <c r="H25" s="3"/>
      <c r="I25" s="3"/>
      <c r="J25" s="3"/>
    </row>
    <row r="26" spans="2:10" s="2" customFormat="1" ht="13.5" customHeight="1">
      <c r="B26" s="2" t="s">
        <v>8</v>
      </c>
      <c r="C26" s="4">
        <f>D26+E26+F26+G26+H26+I26</f>
        <v>2909</v>
      </c>
      <c r="D26" s="5">
        <v>849</v>
      </c>
      <c r="E26" s="5">
        <v>1095</v>
      </c>
      <c r="F26" s="5">
        <v>650</v>
      </c>
      <c r="G26" s="5">
        <v>231</v>
      </c>
      <c r="H26" s="5">
        <v>63</v>
      </c>
      <c r="I26" s="5">
        <v>21</v>
      </c>
      <c r="J26" s="5">
        <v>176</v>
      </c>
    </row>
    <row r="27" spans="2:10" ht="13.5">
      <c r="B27" t="s">
        <v>9</v>
      </c>
      <c r="C27" s="12">
        <f>E27+F27+G27</f>
        <v>86</v>
      </c>
      <c r="D27" s="8" t="s">
        <v>23</v>
      </c>
      <c r="E27" s="3">
        <v>74</v>
      </c>
      <c r="F27" s="3">
        <v>9</v>
      </c>
      <c r="G27" s="3">
        <v>3</v>
      </c>
      <c r="H27" s="8" t="s">
        <v>23</v>
      </c>
      <c r="I27" s="8" t="s">
        <v>23</v>
      </c>
      <c r="J27" s="8" t="s">
        <v>23</v>
      </c>
    </row>
    <row r="28" spans="2:10" ht="13.5">
      <c r="B28" t="s">
        <v>10</v>
      </c>
      <c r="C28" s="12">
        <f>D28+E28+F28+G28+H28</f>
        <v>1210</v>
      </c>
      <c r="D28" s="3">
        <v>688</v>
      </c>
      <c r="E28" s="3">
        <v>459</v>
      </c>
      <c r="F28" s="3">
        <v>55</v>
      </c>
      <c r="G28" s="3">
        <v>7</v>
      </c>
      <c r="H28" s="3">
        <v>1</v>
      </c>
      <c r="I28" s="8" t="s">
        <v>23</v>
      </c>
      <c r="J28" s="3">
        <v>149</v>
      </c>
    </row>
    <row r="29" spans="2:10" ht="13.5">
      <c r="B29" t="s">
        <v>11</v>
      </c>
      <c r="C29" s="12">
        <f>D29+E29+F29+G29+H29+I29</f>
        <v>821</v>
      </c>
      <c r="D29" s="3">
        <v>142</v>
      </c>
      <c r="E29" s="3">
        <v>453</v>
      </c>
      <c r="F29" s="3">
        <v>211</v>
      </c>
      <c r="G29" s="3">
        <v>13</v>
      </c>
      <c r="H29" s="3">
        <v>1</v>
      </c>
      <c r="I29" s="3">
        <v>1</v>
      </c>
      <c r="J29" s="3">
        <v>22</v>
      </c>
    </row>
    <row r="30" spans="2:10" ht="13.5">
      <c r="B30" t="s">
        <v>12</v>
      </c>
      <c r="C30" s="12">
        <f>D30+E30+F30+G30+H30+I30</f>
        <v>477</v>
      </c>
      <c r="D30" s="3">
        <v>13</v>
      </c>
      <c r="E30" s="3">
        <v>94</v>
      </c>
      <c r="F30" s="3">
        <v>293</v>
      </c>
      <c r="G30" s="3">
        <v>70</v>
      </c>
      <c r="H30" s="3">
        <v>6</v>
      </c>
      <c r="I30" s="3">
        <v>1</v>
      </c>
      <c r="J30" s="3">
        <v>2</v>
      </c>
    </row>
    <row r="31" spans="2:10" ht="13.5">
      <c r="B31" t="s">
        <v>13</v>
      </c>
      <c r="C31" s="12">
        <f>D31+E31+F31+G31+H31+I31</f>
        <v>232</v>
      </c>
      <c r="D31" s="8">
        <v>5</v>
      </c>
      <c r="E31" s="8">
        <v>9</v>
      </c>
      <c r="F31" s="8">
        <v>76</v>
      </c>
      <c r="G31" s="8">
        <v>115</v>
      </c>
      <c r="H31" s="8">
        <v>26</v>
      </c>
      <c r="I31" s="8">
        <v>1</v>
      </c>
      <c r="J31" s="3">
        <v>3</v>
      </c>
    </row>
    <row r="32" spans="2:10" ht="13.5">
      <c r="B32" t="s">
        <v>14</v>
      </c>
      <c r="C32" s="12">
        <f>D32+E32+F32+G32+H32+I32</f>
        <v>83</v>
      </c>
      <c r="D32" s="3">
        <v>1</v>
      </c>
      <c r="E32" s="3">
        <v>6</v>
      </c>
      <c r="F32" s="3">
        <v>6</v>
      </c>
      <c r="G32" s="3">
        <v>23</v>
      </c>
      <c r="H32" s="3">
        <v>29</v>
      </c>
      <c r="I32" s="3">
        <v>18</v>
      </c>
      <c r="J32" s="8" t="s">
        <v>23</v>
      </c>
    </row>
    <row r="33" spans="1:10" ht="13.5">
      <c r="A33" s="19" t="s">
        <v>17</v>
      </c>
      <c r="B33" s="19"/>
      <c r="C33" s="12">
        <f>E33+F33+I33</f>
        <v>27</v>
      </c>
      <c r="D33" s="8" t="s">
        <v>23</v>
      </c>
      <c r="E33" s="3">
        <v>21</v>
      </c>
      <c r="F33" s="3">
        <v>5</v>
      </c>
      <c r="G33" s="8" t="s">
        <v>23</v>
      </c>
      <c r="H33" s="8" t="s">
        <v>23</v>
      </c>
      <c r="I33" s="3">
        <v>1</v>
      </c>
      <c r="J33" s="8" t="s">
        <v>23</v>
      </c>
    </row>
    <row r="34" spans="1:10" ht="13.5">
      <c r="A34" s="19"/>
      <c r="B34" s="19"/>
      <c r="C34" s="13"/>
      <c r="D34" s="3"/>
      <c r="E34" s="3"/>
      <c r="F34" s="3"/>
      <c r="G34" s="3"/>
      <c r="H34" s="3"/>
      <c r="I34" s="3"/>
      <c r="J34" s="3"/>
    </row>
    <row r="35" spans="1:10" ht="13.5">
      <c r="A35" s="15" t="s">
        <v>20</v>
      </c>
      <c r="B35" s="15"/>
      <c r="C35" s="13"/>
      <c r="D35" s="3"/>
      <c r="E35" s="3"/>
      <c r="F35" s="3"/>
      <c r="G35" s="3"/>
      <c r="H35" s="3"/>
      <c r="I35" s="3"/>
      <c r="J35" s="3"/>
    </row>
    <row r="36" spans="2:10" s="2" customFormat="1" ht="13.5" customHeight="1">
      <c r="B36" s="2" t="s">
        <v>8</v>
      </c>
      <c r="C36" s="4">
        <f>D36+E36+F36+G36+H36+I36</f>
        <v>2327</v>
      </c>
      <c r="D36" s="5">
        <v>660</v>
      </c>
      <c r="E36" s="5">
        <v>904</v>
      </c>
      <c r="F36" s="5">
        <v>496</v>
      </c>
      <c r="G36" s="5">
        <v>176</v>
      </c>
      <c r="H36" s="5">
        <v>78</v>
      </c>
      <c r="I36" s="5">
        <v>13</v>
      </c>
      <c r="J36" s="5">
        <v>131</v>
      </c>
    </row>
    <row r="37" spans="2:10" ht="13.5">
      <c r="B37" t="s">
        <v>9</v>
      </c>
      <c r="C37" s="12">
        <f>E37+F37+G37</f>
        <v>62</v>
      </c>
      <c r="D37" s="8" t="s">
        <v>23</v>
      </c>
      <c r="E37" s="3">
        <v>52</v>
      </c>
      <c r="F37" s="3">
        <v>9</v>
      </c>
      <c r="G37" s="3">
        <v>1</v>
      </c>
      <c r="H37" s="8" t="s">
        <v>23</v>
      </c>
      <c r="I37" s="8" t="s">
        <v>23</v>
      </c>
      <c r="J37" s="8" t="s">
        <v>23</v>
      </c>
    </row>
    <row r="38" spans="2:10" ht="13.5">
      <c r="B38" t="s">
        <v>10</v>
      </c>
      <c r="C38" s="12">
        <f>D38+E38+F38+G38+H38</f>
        <v>924</v>
      </c>
      <c r="D38" s="3">
        <v>543</v>
      </c>
      <c r="E38" s="3">
        <v>344</v>
      </c>
      <c r="F38" s="3">
        <v>28</v>
      </c>
      <c r="G38" s="3">
        <v>8</v>
      </c>
      <c r="H38" s="3">
        <v>1</v>
      </c>
      <c r="I38" s="8" t="s">
        <v>23</v>
      </c>
      <c r="J38" s="3">
        <v>106</v>
      </c>
    </row>
    <row r="39" spans="2:10" ht="13.5">
      <c r="B39" t="s">
        <v>11</v>
      </c>
      <c r="C39" s="12">
        <f>D39+E39+F39+G39+H39+I39</f>
        <v>714</v>
      </c>
      <c r="D39" s="3">
        <v>103</v>
      </c>
      <c r="E39" s="3">
        <v>406</v>
      </c>
      <c r="F39" s="3">
        <v>189</v>
      </c>
      <c r="G39" s="3">
        <v>12</v>
      </c>
      <c r="H39" s="3">
        <v>3</v>
      </c>
      <c r="I39" s="3">
        <v>1</v>
      </c>
      <c r="J39" s="3">
        <v>22</v>
      </c>
    </row>
    <row r="40" spans="2:10" ht="13.5">
      <c r="B40" t="s">
        <v>12</v>
      </c>
      <c r="C40" s="12">
        <f>D40+E40+F40+G40+H40+I40</f>
        <v>358</v>
      </c>
      <c r="D40" s="3">
        <v>9</v>
      </c>
      <c r="E40" s="3">
        <v>93</v>
      </c>
      <c r="F40" s="3">
        <v>209</v>
      </c>
      <c r="G40" s="3">
        <v>42</v>
      </c>
      <c r="H40" s="3">
        <v>4</v>
      </c>
      <c r="I40" s="3">
        <v>1</v>
      </c>
      <c r="J40" s="3">
        <v>2</v>
      </c>
    </row>
    <row r="41" spans="2:10" ht="13.5">
      <c r="B41" t="s">
        <v>13</v>
      </c>
      <c r="C41" s="12">
        <f>D41+E41+F41+G41+H41</f>
        <v>186</v>
      </c>
      <c r="D41" s="3">
        <v>2</v>
      </c>
      <c r="E41" s="3">
        <v>9</v>
      </c>
      <c r="F41" s="3">
        <v>53</v>
      </c>
      <c r="G41" s="3">
        <v>90</v>
      </c>
      <c r="H41" s="3">
        <v>32</v>
      </c>
      <c r="I41" s="8" t="s">
        <v>23</v>
      </c>
      <c r="J41" s="3">
        <v>1</v>
      </c>
    </row>
    <row r="42" spans="2:10" ht="13.5">
      <c r="B42" t="s">
        <v>14</v>
      </c>
      <c r="C42" s="12">
        <f>D42++F42+G42+H42+I42</f>
        <v>83</v>
      </c>
      <c r="D42" s="3">
        <v>3</v>
      </c>
      <c r="E42" s="8" t="s">
        <v>23</v>
      </c>
      <c r="F42" s="3">
        <v>8</v>
      </c>
      <c r="G42" s="3">
        <v>23</v>
      </c>
      <c r="H42" s="3">
        <v>38</v>
      </c>
      <c r="I42" s="3">
        <v>11</v>
      </c>
      <c r="J42" s="8" t="s">
        <v>23</v>
      </c>
    </row>
    <row r="43" spans="1:10" ht="13.5">
      <c r="A43" s="19" t="s">
        <v>17</v>
      </c>
      <c r="B43" s="19"/>
      <c r="C43" s="12">
        <f>E43+F43</f>
        <v>14</v>
      </c>
      <c r="D43" s="8" t="s">
        <v>23</v>
      </c>
      <c r="E43" s="3">
        <v>12</v>
      </c>
      <c r="F43" s="3">
        <v>2</v>
      </c>
      <c r="G43" s="8" t="s">
        <v>23</v>
      </c>
      <c r="H43" s="8" t="s">
        <v>23</v>
      </c>
      <c r="I43" s="8" t="s">
        <v>23</v>
      </c>
      <c r="J43" s="8" t="s">
        <v>23</v>
      </c>
    </row>
    <row r="44" spans="1:10" ht="13.5">
      <c r="A44" s="19"/>
      <c r="B44" s="19"/>
      <c r="C44" s="13"/>
      <c r="D44" s="3"/>
      <c r="E44" s="3"/>
      <c r="F44" s="3"/>
      <c r="G44" s="3"/>
      <c r="H44" s="3"/>
      <c r="I44" s="3"/>
      <c r="J44" s="3"/>
    </row>
    <row r="45" spans="1:10" ht="13.5">
      <c r="A45" s="15" t="s">
        <v>19</v>
      </c>
      <c r="B45" s="15"/>
      <c r="C45" s="13"/>
      <c r="D45" s="3"/>
      <c r="E45" s="3"/>
      <c r="F45" s="3"/>
      <c r="G45" s="3"/>
      <c r="H45" s="3"/>
      <c r="I45" s="3"/>
      <c r="J45" s="3"/>
    </row>
    <row r="46" spans="2:10" s="2" customFormat="1" ht="13.5" customHeight="1">
      <c r="B46" s="2" t="s">
        <v>8</v>
      </c>
      <c r="C46" s="4">
        <f>D46+E46+F46+G46+H46+I46</f>
        <v>4330</v>
      </c>
      <c r="D46" s="5">
        <v>1227</v>
      </c>
      <c r="E46" s="5">
        <v>1662</v>
      </c>
      <c r="F46" s="5">
        <v>993</v>
      </c>
      <c r="G46" s="5">
        <v>308</v>
      </c>
      <c r="H46" s="5">
        <v>116</v>
      </c>
      <c r="I46" s="5">
        <v>24</v>
      </c>
      <c r="J46" s="5">
        <v>291</v>
      </c>
    </row>
    <row r="47" spans="2:10" ht="13.5">
      <c r="B47" t="s">
        <v>9</v>
      </c>
      <c r="C47" s="12">
        <f>E47+F47+G47</f>
        <v>110</v>
      </c>
      <c r="D47" s="8" t="s">
        <v>23</v>
      </c>
      <c r="E47" s="3">
        <v>95</v>
      </c>
      <c r="F47" s="3">
        <v>12</v>
      </c>
      <c r="G47" s="3">
        <v>3</v>
      </c>
      <c r="H47" s="8" t="s">
        <v>23</v>
      </c>
      <c r="I47" s="8" t="s">
        <v>23</v>
      </c>
      <c r="J47" s="8" t="s">
        <v>23</v>
      </c>
    </row>
    <row r="48" spans="2:10" ht="13.5">
      <c r="B48" t="s">
        <v>10</v>
      </c>
      <c r="C48" s="12">
        <f>D48+E48+F48+G48+I48</f>
        <v>1752</v>
      </c>
      <c r="D48" s="3">
        <v>1020</v>
      </c>
      <c r="E48" s="3">
        <v>665</v>
      </c>
      <c r="F48" s="3">
        <v>64</v>
      </c>
      <c r="G48" s="3">
        <v>2</v>
      </c>
      <c r="H48" s="8" t="s">
        <v>23</v>
      </c>
      <c r="I48" s="8">
        <v>1</v>
      </c>
      <c r="J48" s="3">
        <v>248</v>
      </c>
    </row>
    <row r="49" spans="2:10" ht="13.5">
      <c r="B49" t="s">
        <v>11</v>
      </c>
      <c r="C49" s="12">
        <f>D49+E49+F49+G49+H49+I49</f>
        <v>1237</v>
      </c>
      <c r="D49" s="3">
        <v>172</v>
      </c>
      <c r="E49" s="3">
        <v>698</v>
      </c>
      <c r="F49" s="3">
        <v>341</v>
      </c>
      <c r="G49" s="3">
        <v>20</v>
      </c>
      <c r="H49" s="3">
        <v>4</v>
      </c>
      <c r="I49" s="3">
        <v>2</v>
      </c>
      <c r="J49" s="3">
        <v>36</v>
      </c>
    </row>
    <row r="50" spans="2:10" ht="13.5">
      <c r="B50" t="s">
        <v>12</v>
      </c>
      <c r="C50" s="12">
        <f>D50+E50+F50+G50+H50</f>
        <v>746</v>
      </c>
      <c r="D50" s="3">
        <v>30</v>
      </c>
      <c r="E50" s="3">
        <v>178</v>
      </c>
      <c r="F50" s="3">
        <v>437</v>
      </c>
      <c r="G50" s="3">
        <v>95</v>
      </c>
      <c r="H50" s="3">
        <v>6</v>
      </c>
      <c r="I50" s="8" t="s">
        <v>23</v>
      </c>
      <c r="J50" s="3">
        <v>6</v>
      </c>
    </row>
    <row r="51" spans="2:10" ht="13.5">
      <c r="B51" t="s">
        <v>13</v>
      </c>
      <c r="C51" s="12">
        <f>D51+E51+F51+G51+H51</f>
        <v>355</v>
      </c>
      <c r="D51" s="3">
        <v>4</v>
      </c>
      <c r="E51" s="3">
        <v>24</v>
      </c>
      <c r="F51" s="3">
        <v>127</v>
      </c>
      <c r="G51" s="3">
        <v>154</v>
      </c>
      <c r="H51" s="3">
        <v>46</v>
      </c>
      <c r="I51" s="8" t="s">
        <v>23</v>
      </c>
      <c r="J51" s="3">
        <v>1</v>
      </c>
    </row>
    <row r="52" spans="2:10" ht="13.5">
      <c r="B52" t="s">
        <v>14</v>
      </c>
      <c r="C52" s="12">
        <f>D52+E52+F52+G52+H52+I52</f>
        <v>130</v>
      </c>
      <c r="D52" s="3">
        <v>1</v>
      </c>
      <c r="E52" s="3">
        <v>2</v>
      </c>
      <c r="F52" s="3">
        <v>12</v>
      </c>
      <c r="G52" s="3">
        <v>34</v>
      </c>
      <c r="H52" s="3">
        <v>60</v>
      </c>
      <c r="I52" s="3">
        <v>21</v>
      </c>
      <c r="J52" s="8" t="s">
        <v>23</v>
      </c>
    </row>
    <row r="53" spans="1:10" ht="13.5">
      <c r="A53" s="19" t="s">
        <v>17</v>
      </c>
      <c r="B53" s="19"/>
      <c r="C53" s="12">
        <f>E53+F53+G53</f>
        <v>32</v>
      </c>
      <c r="D53" s="8" t="s">
        <v>23</v>
      </c>
      <c r="E53" s="3">
        <v>25</v>
      </c>
      <c r="F53" s="3">
        <v>5</v>
      </c>
      <c r="G53" s="3">
        <v>2</v>
      </c>
      <c r="H53" s="8" t="s">
        <v>23</v>
      </c>
      <c r="I53" s="8" t="s">
        <v>23</v>
      </c>
      <c r="J53" s="8" t="s">
        <v>23</v>
      </c>
    </row>
    <row r="54" spans="1:10" ht="13.5">
      <c r="A54" s="19"/>
      <c r="B54" s="19"/>
      <c r="C54" s="13"/>
      <c r="D54" s="3"/>
      <c r="E54" s="3"/>
      <c r="F54" s="3"/>
      <c r="G54" s="3"/>
      <c r="H54" s="3"/>
      <c r="I54" s="3"/>
      <c r="J54" s="3"/>
    </row>
    <row r="55" spans="1:10" ht="13.5">
      <c r="A55" s="15" t="s">
        <v>18</v>
      </c>
      <c r="B55" s="15"/>
      <c r="C55" s="13"/>
      <c r="D55" s="3"/>
      <c r="E55" s="3"/>
      <c r="F55" s="3"/>
      <c r="G55" s="3"/>
      <c r="H55" s="3"/>
      <c r="I55" s="3"/>
      <c r="J55" s="3"/>
    </row>
    <row r="56" spans="2:10" s="2" customFormat="1" ht="13.5" customHeight="1">
      <c r="B56" s="2" t="s">
        <v>8</v>
      </c>
      <c r="C56" s="4">
        <f>D56+E56+F56+G56+H56+I56</f>
        <v>2537</v>
      </c>
      <c r="D56" s="5">
        <v>792</v>
      </c>
      <c r="E56" s="5">
        <v>1017</v>
      </c>
      <c r="F56" s="5">
        <v>538</v>
      </c>
      <c r="G56" s="5">
        <v>143</v>
      </c>
      <c r="H56" s="5">
        <v>38</v>
      </c>
      <c r="I56" s="5">
        <v>9</v>
      </c>
      <c r="J56" s="5">
        <v>197</v>
      </c>
    </row>
    <row r="57" spans="2:10" ht="13.5">
      <c r="B57" t="s">
        <v>9</v>
      </c>
      <c r="C57" s="12">
        <f>E57+F57</f>
        <v>72</v>
      </c>
      <c r="D57" s="8" t="s">
        <v>23</v>
      </c>
      <c r="E57" s="3">
        <v>65</v>
      </c>
      <c r="F57" s="3">
        <v>7</v>
      </c>
      <c r="G57" s="8" t="s">
        <v>23</v>
      </c>
      <c r="H57" s="8" t="s">
        <v>23</v>
      </c>
      <c r="I57" s="8" t="s">
        <v>23</v>
      </c>
      <c r="J57" s="8" t="s">
        <v>23</v>
      </c>
    </row>
    <row r="58" spans="2:10" ht="13.5">
      <c r="B58" t="s">
        <v>10</v>
      </c>
      <c r="C58" s="12">
        <f>D58+E58+F58+G58</f>
        <v>1177</v>
      </c>
      <c r="D58" s="3">
        <v>674</v>
      </c>
      <c r="E58" s="3">
        <v>452</v>
      </c>
      <c r="F58" s="3">
        <v>49</v>
      </c>
      <c r="G58" s="3">
        <v>2</v>
      </c>
      <c r="H58" s="8" t="s">
        <v>23</v>
      </c>
      <c r="I58" s="8" t="s">
        <v>23</v>
      </c>
      <c r="J58" s="3">
        <v>176</v>
      </c>
    </row>
    <row r="59" spans="2:10" ht="13.5">
      <c r="B59" t="s">
        <v>11</v>
      </c>
      <c r="C59" s="12">
        <f>D59+E59+F59+G59+H59</f>
        <v>731</v>
      </c>
      <c r="D59" s="3">
        <v>109</v>
      </c>
      <c r="E59" s="3">
        <v>404</v>
      </c>
      <c r="F59" s="3">
        <v>204</v>
      </c>
      <c r="G59" s="3">
        <v>11</v>
      </c>
      <c r="H59" s="3">
        <v>3</v>
      </c>
      <c r="I59" s="8" t="s">
        <v>23</v>
      </c>
      <c r="J59" s="3">
        <v>17</v>
      </c>
    </row>
    <row r="60" spans="2:10" ht="13.5">
      <c r="B60" t="s">
        <v>12</v>
      </c>
      <c r="C60" s="12">
        <f>D60+E60+F60+G60+H60</f>
        <v>363</v>
      </c>
      <c r="D60" s="3">
        <v>7</v>
      </c>
      <c r="E60" s="3">
        <v>83</v>
      </c>
      <c r="F60" s="3">
        <v>220</v>
      </c>
      <c r="G60" s="3">
        <v>50</v>
      </c>
      <c r="H60" s="3">
        <v>3</v>
      </c>
      <c r="I60" s="8" t="s">
        <v>23</v>
      </c>
      <c r="J60" s="3">
        <v>2</v>
      </c>
    </row>
    <row r="61" spans="2:10" ht="13.5">
      <c r="B61" t="s">
        <v>13</v>
      </c>
      <c r="C61" s="12">
        <f>D61+E61+F61+G61+H61+I61</f>
        <v>143</v>
      </c>
      <c r="D61" s="3">
        <v>2</v>
      </c>
      <c r="E61" s="3">
        <v>11</v>
      </c>
      <c r="F61" s="3">
        <v>54</v>
      </c>
      <c r="G61" s="3">
        <v>60</v>
      </c>
      <c r="H61" s="3">
        <v>15</v>
      </c>
      <c r="I61" s="3">
        <v>1</v>
      </c>
      <c r="J61" s="3">
        <v>1</v>
      </c>
    </row>
    <row r="62" spans="2:10" ht="13.5">
      <c r="B62" t="s">
        <v>14</v>
      </c>
      <c r="C62" s="12">
        <f>E62+F62+G62+H62+I62</f>
        <v>51</v>
      </c>
      <c r="D62" s="8" t="s">
        <v>23</v>
      </c>
      <c r="E62" s="3">
        <v>2</v>
      </c>
      <c r="F62" s="3">
        <v>4</v>
      </c>
      <c r="G62" s="3">
        <v>20</v>
      </c>
      <c r="H62" s="3">
        <v>17</v>
      </c>
      <c r="I62" s="3">
        <v>8</v>
      </c>
      <c r="J62" s="3">
        <v>1</v>
      </c>
    </row>
    <row r="63" spans="1:10" ht="13.5">
      <c r="A63" s="17" t="s">
        <v>17</v>
      </c>
      <c r="B63" s="17"/>
      <c r="C63" s="12">
        <f>E63+F63+G63</f>
        <v>19</v>
      </c>
      <c r="D63" s="9" t="s">
        <v>23</v>
      </c>
      <c r="E63" s="7">
        <v>16</v>
      </c>
      <c r="F63" s="7">
        <v>1</v>
      </c>
      <c r="G63" s="7">
        <v>2</v>
      </c>
      <c r="H63" s="9" t="s">
        <v>23</v>
      </c>
      <c r="I63" s="9" t="s">
        <v>23</v>
      </c>
      <c r="J63" s="9" t="s">
        <v>23</v>
      </c>
    </row>
    <row r="64" spans="1:4" ht="13.5">
      <c r="A64" s="18" t="s">
        <v>26</v>
      </c>
      <c r="B64" s="18"/>
      <c r="C64" s="18"/>
      <c r="D64" s="18"/>
    </row>
  </sheetData>
  <mergeCells count="23">
    <mergeCell ref="A14:B14"/>
    <mergeCell ref="A15:B15"/>
    <mergeCell ref="A2:J2"/>
    <mergeCell ref="C3:I3"/>
    <mergeCell ref="A3:B4"/>
    <mergeCell ref="J3:J4"/>
    <mergeCell ref="A64:D64"/>
    <mergeCell ref="A43:B43"/>
    <mergeCell ref="A44:B44"/>
    <mergeCell ref="A53:B53"/>
    <mergeCell ref="A54:B54"/>
    <mergeCell ref="A55:B55"/>
    <mergeCell ref="A45:B45"/>
    <mergeCell ref="A35:B35"/>
    <mergeCell ref="A25:B25"/>
    <mergeCell ref="A1:J1"/>
    <mergeCell ref="A63:B63"/>
    <mergeCell ref="A23:B23"/>
    <mergeCell ref="A24:B24"/>
    <mergeCell ref="A33:B33"/>
    <mergeCell ref="A34:B34"/>
    <mergeCell ref="A5:B5"/>
    <mergeCell ref="A13:B13"/>
  </mergeCells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2001-04-27T01:36:46Z</cp:lastPrinted>
  <dcterms:created xsi:type="dcterms:W3CDTF">2001-04-17T01:55:14Z</dcterms:created>
  <dcterms:modified xsi:type="dcterms:W3CDTF">2001-06-06T04:07:00Z</dcterms:modified>
  <cp:category/>
  <cp:version/>
  <cp:contentType/>
  <cp:contentStatus/>
</cp:coreProperties>
</file>