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仙台市統計書\統計書（R04年版）\07_HP\documents\13\"/>
    </mc:Choice>
  </mc:AlternateContent>
  <bookViews>
    <workbookView xWindow="0" yWindow="0" windowWidth="28800" windowHeight="11835"/>
  </bookViews>
  <sheets>
    <sheet name="13-2" sheetId="1" r:id="rId1"/>
  </sheets>
  <externalReferences>
    <externalReference r:id="rId2"/>
  </externalReferences>
  <definedNames>
    <definedName name="_xlnm.Print_Area" localSheetId="0">'13-2'!$A$1:$L$60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</calcChain>
</file>

<file path=xl/sharedStrings.xml><?xml version="1.0" encoding="utf-8"?>
<sst xmlns="http://schemas.openxmlformats.org/spreadsheetml/2006/main" count="54" uniqueCount="22">
  <si>
    <t>13-2.仙台市内各駅の貨物輸送状況</t>
    <phoneticPr fontId="2"/>
  </si>
  <si>
    <t>本表は市内貨物取扱駅における有賃、無賃の車扱貨物並びに有賃、無賃のコンテナ貨物の輸送状況である。</t>
    <phoneticPr fontId="2"/>
  </si>
  <si>
    <t>1.発送</t>
    <rPh sb="2" eb="4">
      <t>ハッソウ</t>
    </rPh>
    <phoneticPr fontId="2"/>
  </si>
  <si>
    <t>（単位  t）</t>
    <rPh sb="1" eb="3">
      <t>タンイ</t>
    </rPh>
    <phoneticPr fontId="2"/>
  </si>
  <si>
    <t>年度・月</t>
    <rPh sb="0" eb="2">
      <t>ネンド</t>
    </rPh>
    <rPh sb="3" eb="4">
      <t>ツキ</t>
    </rPh>
    <phoneticPr fontId="2"/>
  </si>
  <si>
    <t>総数</t>
    <rPh sb="0" eb="2">
      <t>ソウスウ</t>
    </rPh>
    <phoneticPr fontId="2"/>
  </si>
  <si>
    <t>仙台港駅</t>
    <rPh sb="0" eb="2">
      <t>センダイ</t>
    </rPh>
    <rPh sb="2" eb="3">
      <t>コウ</t>
    </rPh>
    <rPh sb="3" eb="4">
      <t>エキ</t>
    </rPh>
    <phoneticPr fontId="2"/>
  </si>
  <si>
    <t>仙台北港駅</t>
    <rPh sb="0" eb="2">
      <t>センダイ</t>
    </rPh>
    <rPh sb="2" eb="3">
      <t>キタ</t>
    </rPh>
    <rPh sb="3" eb="4">
      <t>ミナト</t>
    </rPh>
    <rPh sb="4" eb="5">
      <t>エキ</t>
    </rPh>
    <phoneticPr fontId="2"/>
  </si>
  <si>
    <t>仙台埠頭駅</t>
    <rPh sb="0" eb="2">
      <t>センダイ</t>
    </rPh>
    <rPh sb="2" eb="4">
      <t>フトウ</t>
    </rPh>
    <rPh sb="4" eb="5">
      <t>エキ</t>
    </rPh>
    <phoneticPr fontId="2"/>
  </si>
  <si>
    <t>仙台西港駅</t>
    <rPh sb="0" eb="2">
      <t>センダイ</t>
    </rPh>
    <rPh sb="2" eb="3">
      <t>ニシ</t>
    </rPh>
    <rPh sb="3" eb="4">
      <t>ミナト</t>
    </rPh>
    <rPh sb="4" eb="5">
      <t>エキ</t>
    </rPh>
    <phoneticPr fontId="2"/>
  </si>
  <si>
    <t>仙台貨物ターミナル駅</t>
    <rPh sb="0" eb="2">
      <t>センダイ</t>
    </rPh>
    <rPh sb="2" eb="4">
      <t>カモツ</t>
    </rPh>
    <rPh sb="9" eb="10">
      <t>エキ</t>
    </rPh>
    <phoneticPr fontId="2"/>
  </si>
  <si>
    <t>車扱</t>
    <rPh sb="0" eb="1">
      <t>クルマ</t>
    </rPh>
    <rPh sb="1" eb="2">
      <t>アツカ</t>
    </rPh>
    <phoneticPr fontId="2"/>
  </si>
  <si>
    <t>コンテナ</t>
    <phoneticPr fontId="2"/>
  </si>
  <si>
    <t>（車扱）</t>
    <rPh sb="1" eb="2">
      <t>クルマ</t>
    </rPh>
    <rPh sb="2" eb="3">
      <t>アツカイ</t>
    </rPh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</si>
  <si>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</si>
  <si>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</si>
  <si>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令和3年</t>
    <rPh sb="0" eb="2">
      <t>レイワ</t>
    </rPh>
    <rPh sb="3" eb="4">
      <t>ネン</t>
    </rPh>
    <phoneticPr fontId="2"/>
  </si>
  <si>
    <t>4月</t>
    <phoneticPr fontId="2"/>
  </si>
  <si>
    <t>令和4年</t>
    <rPh sb="0" eb="2">
      <t>レイワ</t>
    </rPh>
    <rPh sb="3" eb="4">
      <t>ネン</t>
    </rPh>
    <phoneticPr fontId="2"/>
  </si>
  <si>
    <t>1月</t>
    <phoneticPr fontId="2"/>
  </si>
  <si>
    <t>資料  日本貨物鉄道株式会社東北支社、仙台臨海鉄道株式会社</t>
    <rPh sb="0" eb="2">
      <t>シリョウ</t>
    </rPh>
    <rPh sb="4" eb="6">
      <t>ニホン</t>
    </rPh>
    <rPh sb="6" eb="8">
      <t>カモツ</t>
    </rPh>
    <rPh sb="8" eb="10">
      <t>テツドウ</t>
    </rPh>
    <rPh sb="10" eb="12">
      <t>カブシキ</t>
    </rPh>
    <rPh sb="12" eb="14">
      <t>カイシャ</t>
    </rPh>
    <rPh sb="14" eb="16">
      <t>トウホク</t>
    </rPh>
    <rPh sb="16" eb="18">
      <t>シシャ</t>
    </rPh>
    <phoneticPr fontId="2"/>
  </si>
  <si>
    <t>2.到着</t>
    <rPh sb="2" eb="4">
      <t>トウチャク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</si>
</sst>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* #,##0;* \-#,##0;* &quot;-&quot;;@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76" fontId="1" fillId="0" borderId="0" xfId="0" applyNumberFormat="1" applyFont="1"/>
    <xf numFmtId="0" fontId="9" fillId="0" borderId="0" xfId="0" applyFont="1"/>
    <xf numFmtId="0" fontId="12" fillId="0" borderId="5" xfId="0" applyFont="1" applyBorder="1" applyAlignment="1">
      <alignment horizontal="distributed" justifyLastLine="1"/>
    </xf>
    <xf numFmtId="0" fontId="10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10" fillId="0" borderId="9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top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3" xfId="0" applyFont="1" applyBorder="1"/>
    <xf numFmtId="176" fontId="13" fillId="0" borderId="14" xfId="0" applyNumberFormat="1" applyFont="1" applyBorder="1"/>
    <xf numFmtId="176" fontId="13" fillId="0" borderId="0" xfId="0" applyNumberFormat="1" applyFont="1" applyBorder="1"/>
    <xf numFmtId="176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/>
    <xf numFmtId="0" fontId="15" fillId="0" borderId="0" xfId="0" applyFont="1"/>
    <xf numFmtId="0" fontId="16" fillId="0" borderId="0" xfId="0" applyFont="1"/>
    <xf numFmtId="176" fontId="19" fillId="0" borderId="14" xfId="0" applyNumberFormat="1" applyFont="1" applyFill="1" applyBorder="1"/>
    <xf numFmtId="176" fontId="19" fillId="0" borderId="0" xfId="0" applyNumberFormat="1" applyFont="1" applyFill="1" applyBorder="1"/>
    <xf numFmtId="176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Border="1"/>
    <xf numFmtId="0" fontId="15" fillId="0" borderId="0" xfId="0" applyFont="1" applyFill="1"/>
    <xf numFmtId="0" fontId="10" fillId="0" borderId="0" xfId="0" applyFont="1" applyFill="1" applyBorder="1" applyAlignment="1"/>
    <xf numFmtId="0" fontId="10" fillId="0" borderId="12" xfId="0" applyFont="1" applyFill="1" applyBorder="1" applyAlignment="1">
      <alignment horizontal="left" justifyLastLine="1"/>
    </xf>
    <xf numFmtId="176" fontId="13" fillId="0" borderId="14" xfId="0" applyNumberFormat="1" applyFont="1" applyFill="1" applyBorder="1"/>
    <xf numFmtId="176" fontId="13" fillId="0" borderId="0" xfId="0" applyNumberFormat="1" applyFont="1" applyFill="1" applyBorder="1"/>
    <xf numFmtId="176" fontId="13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10" fillId="0" borderId="12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8" xfId="0" applyFont="1" applyFill="1" applyBorder="1"/>
    <xf numFmtId="178" fontId="1" fillId="0" borderId="7" xfId="0" applyNumberFormat="1" applyFont="1" applyFill="1" applyBorder="1"/>
    <xf numFmtId="178" fontId="1" fillId="0" borderId="0" xfId="0" applyNumberFormat="1" applyFont="1" applyBorder="1"/>
    <xf numFmtId="0" fontId="20" fillId="0" borderId="0" xfId="0" applyFont="1" applyFill="1"/>
    <xf numFmtId="0" fontId="9" fillId="0" borderId="0" xfId="0" applyFont="1" applyFill="1"/>
    <xf numFmtId="178" fontId="1" fillId="0" borderId="0" xfId="0" applyNumberFormat="1" applyFont="1" applyFill="1"/>
    <xf numFmtId="0" fontId="13" fillId="0" borderId="15" xfId="0" applyFont="1" applyBorder="1" applyAlignment="1">
      <alignment horizontal="distributed" vertical="center" justifyLastLine="1"/>
    </xf>
    <xf numFmtId="176" fontId="13" fillId="0" borderId="0" xfId="0" applyNumberFormat="1" applyFont="1" applyBorder="1" applyAlignment="1"/>
    <xf numFmtId="0" fontId="15" fillId="0" borderId="0" xfId="0" applyFont="1" applyBorder="1"/>
    <xf numFmtId="176" fontId="13" fillId="0" borderId="14" xfId="0" applyNumberFormat="1" applyFont="1" applyBorder="1" applyAlignment="1">
      <alignment horizontal="right"/>
    </xf>
    <xf numFmtId="176" fontId="19" fillId="0" borderId="0" xfId="0" applyNumberFormat="1" applyFont="1" applyBorder="1"/>
    <xf numFmtId="0" fontId="10" fillId="0" borderId="12" xfId="0" applyFont="1" applyFill="1" applyBorder="1" applyAlignment="1">
      <alignment horizontal="distributed" justifyLastLine="1"/>
    </xf>
    <xf numFmtId="178" fontId="13" fillId="0" borderId="16" xfId="0" applyNumberFormat="1" applyFont="1" applyFill="1" applyBorder="1"/>
    <xf numFmtId="178" fontId="13" fillId="0" borderId="7" xfId="0" applyNumberFormat="1" applyFont="1" applyFill="1" applyBorder="1"/>
    <xf numFmtId="0" fontId="10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4;13&#20132;&#36890;&#36939;&#36664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頁"/>
      <sheetName val="中扉"/>
      <sheetName val="空白ページ1"/>
      <sheetName val="13-1"/>
      <sheetName val="13-2"/>
      <sheetName val="13-3"/>
      <sheetName val="13-4_1"/>
      <sheetName val="13-4_2"/>
      <sheetName val="13-4_3～13-4_4"/>
      <sheetName val="13-4_3"/>
      <sheetName val="13-4_4"/>
      <sheetName val="13-4_5"/>
      <sheetName val="13-4_5a"/>
      <sheetName val="13-4_5b"/>
      <sheetName val="13-5"/>
      <sheetName val="13-6"/>
      <sheetName val="空白ページ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D61"/>
  <sheetViews>
    <sheetView showGridLines="0" tabSelected="1" zoomScaleNormal="100" zoomScaleSheetLayoutView="85" workbookViewId="0">
      <selection activeCell="R15" sqref="R15"/>
    </sheetView>
  </sheetViews>
  <sheetFormatPr defaultColWidth="11.75" defaultRowHeight="13.5" x14ac:dyDescent="0.15"/>
  <cols>
    <col min="1" max="1" width="7.25" style="1" customWidth="1"/>
    <col min="2" max="2" width="3.75" style="1" customWidth="1"/>
    <col min="3" max="12" width="11.625" style="1" customWidth="1"/>
    <col min="13" max="13" width="1.25" style="2" customWidth="1"/>
    <col min="14" max="14" width="7.25" style="1" customWidth="1"/>
    <col min="15" max="15" width="3.75" style="1" customWidth="1"/>
    <col min="16" max="25" width="9.625" style="1" customWidth="1"/>
    <col min="26" max="108" width="11.75" style="1"/>
    <col min="109" max="16384" width="11.75" style="3"/>
  </cols>
  <sheetData>
    <row r="1" spans="1:108" ht="6" customHeight="1" x14ac:dyDescent="0.15"/>
    <row r="2" spans="1:108" s="7" customFormat="1" ht="22.5" customHeight="1" x14ac:dyDescent="0.2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s="7" customFormat="1" ht="9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14" customFormat="1" ht="13.5" customHeight="1" x14ac:dyDescent="0.15">
      <c r="A4" s="10"/>
      <c r="B4" s="11"/>
      <c r="C4" s="11"/>
      <c r="D4" s="11" t="s">
        <v>1</v>
      </c>
      <c r="E4" s="11"/>
      <c r="F4" s="11"/>
      <c r="G4" s="11"/>
      <c r="H4" s="11"/>
      <c r="I4" s="11"/>
      <c r="J4" s="11"/>
      <c r="K4" s="11"/>
      <c r="L4" s="12"/>
      <c r="M4" s="13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s="7" customForma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1:108" s="7" customFormat="1" x14ac:dyDescent="0.15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1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8.25" customHeight="1" x14ac:dyDescent="0.15">
      <c r="C7" s="17"/>
      <c r="D7" s="17"/>
    </row>
    <row r="8" spans="1:108" ht="13.5" customHeight="1" thickBot="1" x14ac:dyDescent="0.2">
      <c r="A8" s="18" t="s">
        <v>3</v>
      </c>
      <c r="B8" s="18"/>
    </row>
    <row r="9" spans="1:108" s="22" customFormat="1" ht="18" customHeight="1" x14ac:dyDescent="0.15">
      <c r="A9" s="70" t="s">
        <v>4</v>
      </c>
      <c r="B9" s="71"/>
      <c r="C9" s="74" t="s">
        <v>5</v>
      </c>
      <c r="D9" s="75"/>
      <c r="E9" s="74" t="s">
        <v>6</v>
      </c>
      <c r="F9" s="76"/>
      <c r="G9" s="19" t="s">
        <v>7</v>
      </c>
      <c r="H9" s="19" t="s">
        <v>8</v>
      </c>
      <c r="I9" s="74" t="s">
        <v>9</v>
      </c>
      <c r="J9" s="76"/>
      <c r="K9" s="74" t="s">
        <v>10</v>
      </c>
      <c r="L9" s="77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s="22" customFormat="1" ht="18" customHeight="1" x14ac:dyDescent="0.15">
      <c r="A10" s="72"/>
      <c r="B10" s="73"/>
      <c r="C10" s="23" t="s">
        <v>11</v>
      </c>
      <c r="D10" s="24" t="s">
        <v>12</v>
      </c>
      <c r="E10" s="24" t="s">
        <v>11</v>
      </c>
      <c r="F10" s="24" t="s">
        <v>12</v>
      </c>
      <c r="G10" s="25" t="s">
        <v>13</v>
      </c>
      <c r="H10" s="25" t="s">
        <v>13</v>
      </c>
      <c r="I10" s="23" t="s">
        <v>11</v>
      </c>
      <c r="J10" s="24" t="s">
        <v>12</v>
      </c>
      <c r="K10" s="23" t="s">
        <v>11</v>
      </c>
      <c r="L10" s="26" t="s">
        <v>12</v>
      </c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</row>
    <row r="11" spans="1:108" ht="6" customHeight="1" x14ac:dyDescent="0.15">
      <c r="A11" s="20"/>
      <c r="B11" s="27"/>
      <c r="C11" s="28"/>
      <c r="D11" s="28"/>
      <c r="E11" s="28"/>
      <c r="F11" s="28"/>
      <c r="G11" s="29"/>
      <c r="H11" s="29"/>
      <c r="I11" s="28"/>
      <c r="J11" s="28"/>
      <c r="K11" s="28"/>
      <c r="L11" s="28"/>
      <c r="M11" s="20"/>
    </row>
    <row r="12" spans="1:108" ht="15" customHeight="1" x14ac:dyDescent="0.15">
      <c r="A12" s="63" t="s">
        <v>14</v>
      </c>
      <c r="B12" s="65"/>
      <c r="C12" s="30">
        <v>532372</v>
      </c>
      <c r="D12" s="31">
        <v>279714</v>
      </c>
      <c r="E12" s="31">
        <v>28</v>
      </c>
      <c r="F12" s="31">
        <v>9646</v>
      </c>
      <c r="G12" s="31">
        <v>519414</v>
      </c>
      <c r="H12" s="31">
        <v>9325</v>
      </c>
      <c r="I12" s="32">
        <v>0</v>
      </c>
      <c r="J12" s="31">
        <v>50644</v>
      </c>
      <c r="K12" s="31">
        <v>3605</v>
      </c>
      <c r="L12" s="31">
        <v>219424</v>
      </c>
      <c r="M12" s="33"/>
    </row>
    <row r="13" spans="1:108" s="35" customFormat="1" ht="15" customHeight="1" x14ac:dyDescent="0.15">
      <c r="A13" s="63">
        <v>30</v>
      </c>
      <c r="B13" s="64"/>
      <c r="C13" s="30">
        <v>531790</v>
      </c>
      <c r="D13" s="31">
        <v>312567</v>
      </c>
      <c r="E13" s="31">
        <v>33</v>
      </c>
      <c r="F13" s="31">
        <v>50036</v>
      </c>
      <c r="G13" s="31">
        <v>520321</v>
      </c>
      <c r="H13" s="31">
        <v>8239</v>
      </c>
      <c r="I13" s="32">
        <v>0</v>
      </c>
      <c r="J13" s="31">
        <v>50404</v>
      </c>
      <c r="K13" s="31">
        <v>3197</v>
      </c>
      <c r="L13" s="31">
        <v>212127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</row>
    <row r="14" spans="1:108" ht="15" customHeight="1" x14ac:dyDescent="0.15">
      <c r="A14" s="63" t="s">
        <v>15</v>
      </c>
      <c r="B14" s="65"/>
      <c r="C14" s="30">
        <v>517339</v>
      </c>
      <c r="D14" s="31">
        <v>331204</v>
      </c>
      <c r="E14" s="31">
        <v>0</v>
      </c>
      <c r="F14" s="31">
        <v>58685</v>
      </c>
      <c r="G14" s="31">
        <v>506984</v>
      </c>
      <c r="H14" s="31">
        <v>7394</v>
      </c>
      <c r="I14" s="32">
        <v>0</v>
      </c>
      <c r="J14" s="31">
        <v>48516</v>
      </c>
      <c r="K14" s="31">
        <v>2961</v>
      </c>
      <c r="L14" s="31">
        <v>224003</v>
      </c>
      <c r="M14" s="33"/>
    </row>
    <row r="15" spans="1:108" ht="15" customHeight="1" x14ac:dyDescent="0.15">
      <c r="A15" s="66">
        <v>2</v>
      </c>
      <c r="B15" s="67"/>
      <c r="C15" s="30">
        <v>485702</v>
      </c>
      <c r="D15" s="31">
        <v>315143</v>
      </c>
      <c r="E15" s="31">
        <v>0</v>
      </c>
      <c r="F15" s="31">
        <v>60796</v>
      </c>
      <c r="G15" s="31">
        <v>474562</v>
      </c>
      <c r="H15" s="31">
        <v>7548</v>
      </c>
      <c r="I15" s="32">
        <v>0</v>
      </c>
      <c r="J15" s="31">
        <v>45192</v>
      </c>
      <c r="K15" s="31">
        <v>3592</v>
      </c>
      <c r="L15" s="31">
        <v>209155</v>
      </c>
      <c r="M15" s="33"/>
    </row>
    <row r="16" spans="1:108" s="35" customFormat="1" ht="22.5" customHeight="1" x14ac:dyDescent="0.15">
      <c r="A16" s="68">
        <v>3</v>
      </c>
      <c r="B16" s="69"/>
      <c r="C16" s="36">
        <f>G16+H16+K16</f>
        <v>464533</v>
      </c>
      <c r="D16" s="37">
        <f>F16+J16+L16</f>
        <v>335769</v>
      </c>
      <c r="E16" s="38">
        <v>0</v>
      </c>
      <c r="F16" s="37">
        <v>56760</v>
      </c>
      <c r="G16" s="37">
        <v>454637</v>
      </c>
      <c r="H16" s="37">
        <v>5600</v>
      </c>
      <c r="I16" s="38">
        <v>0</v>
      </c>
      <c r="J16" s="37">
        <v>43661</v>
      </c>
      <c r="K16" s="37">
        <v>4296</v>
      </c>
      <c r="L16" s="37">
        <v>235348</v>
      </c>
      <c r="M16" s="3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40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</row>
    <row r="17" spans="1:26" ht="18" customHeight="1" x14ac:dyDescent="0.15">
      <c r="A17" s="41" t="s">
        <v>16</v>
      </c>
      <c r="B17" s="42" t="s">
        <v>17</v>
      </c>
      <c r="C17" s="43">
        <f t="shared" ref="C17:C28" si="0">G17+H17+K17</f>
        <v>29892</v>
      </c>
      <c r="D17" s="44">
        <f t="shared" ref="D17:D28" si="1">F17+J17+L17</f>
        <v>31994</v>
      </c>
      <c r="E17" s="45">
        <v>0</v>
      </c>
      <c r="F17" s="44">
        <v>5285</v>
      </c>
      <c r="G17" s="44">
        <v>28525</v>
      </c>
      <c r="H17" s="44">
        <v>767</v>
      </c>
      <c r="I17" s="45">
        <v>0</v>
      </c>
      <c r="J17" s="44">
        <v>4121</v>
      </c>
      <c r="K17" s="44">
        <v>600</v>
      </c>
      <c r="L17" s="44">
        <v>22588</v>
      </c>
      <c r="M17" s="33"/>
      <c r="Z17" s="46"/>
    </row>
    <row r="18" spans="1:26" ht="15" customHeight="1" x14ac:dyDescent="0.15">
      <c r="A18" s="41"/>
      <c r="B18" s="47">
        <v>5</v>
      </c>
      <c r="C18" s="43">
        <f t="shared" si="0"/>
        <v>25346</v>
      </c>
      <c r="D18" s="44">
        <f t="shared" si="1"/>
        <v>24950</v>
      </c>
      <c r="E18" s="45">
        <v>0</v>
      </c>
      <c r="F18" s="44">
        <v>4581</v>
      </c>
      <c r="G18" s="44">
        <v>24049</v>
      </c>
      <c r="H18" s="44">
        <v>721</v>
      </c>
      <c r="I18" s="45">
        <v>0</v>
      </c>
      <c r="J18" s="44">
        <v>3115</v>
      </c>
      <c r="K18" s="44">
        <v>576</v>
      </c>
      <c r="L18" s="44">
        <v>17254</v>
      </c>
      <c r="M18" s="33"/>
      <c r="Z18" s="46"/>
    </row>
    <row r="19" spans="1:26" ht="15" customHeight="1" x14ac:dyDescent="0.15">
      <c r="A19" s="46"/>
      <c r="B19" s="47">
        <v>6</v>
      </c>
      <c r="C19" s="43">
        <f t="shared" si="0"/>
        <v>25455</v>
      </c>
      <c r="D19" s="44">
        <f t="shared" si="1"/>
        <v>29547</v>
      </c>
      <c r="E19" s="45">
        <v>0</v>
      </c>
      <c r="F19" s="44">
        <v>5011</v>
      </c>
      <c r="G19" s="44">
        <v>24057</v>
      </c>
      <c r="H19" s="44">
        <v>718</v>
      </c>
      <c r="I19" s="45">
        <v>0</v>
      </c>
      <c r="J19" s="44">
        <v>4061</v>
      </c>
      <c r="K19" s="44">
        <v>680</v>
      </c>
      <c r="L19" s="44">
        <v>20475</v>
      </c>
      <c r="M19" s="33"/>
      <c r="Z19" s="46"/>
    </row>
    <row r="20" spans="1:26" ht="15" customHeight="1" x14ac:dyDescent="0.15">
      <c r="A20" s="46"/>
      <c r="B20" s="47">
        <v>7</v>
      </c>
      <c r="C20" s="43">
        <f t="shared" si="0"/>
        <v>32780</v>
      </c>
      <c r="D20" s="44">
        <f t="shared" si="1"/>
        <v>28818</v>
      </c>
      <c r="E20" s="45">
        <v>0</v>
      </c>
      <c r="F20" s="44">
        <v>4801</v>
      </c>
      <c r="G20" s="44">
        <v>31449</v>
      </c>
      <c r="H20" s="44">
        <v>779</v>
      </c>
      <c r="I20" s="45">
        <v>0</v>
      </c>
      <c r="J20" s="44">
        <v>4352</v>
      </c>
      <c r="K20" s="44">
        <v>552</v>
      </c>
      <c r="L20" s="44">
        <v>19665</v>
      </c>
      <c r="M20" s="33"/>
      <c r="Z20" s="46"/>
    </row>
    <row r="21" spans="1:26" ht="15" customHeight="1" x14ac:dyDescent="0.15">
      <c r="A21" s="46"/>
      <c r="B21" s="47">
        <v>8</v>
      </c>
      <c r="C21" s="43">
        <f t="shared" si="0"/>
        <v>34074</v>
      </c>
      <c r="D21" s="44">
        <f t="shared" si="1"/>
        <v>25150</v>
      </c>
      <c r="E21" s="45">
        <v>0</v>
      </c>
      <c r="F21" s="44">
        <v>4381</v>
      </c>
      <c r="G21" s="44">
        <v>32989</v>
      </c>
      <c r="H21" s="45">
        <v>669</v>
      </c>
      <c r="I21" s="45">
        <v>0</v>
      </c>
      <c r="J21" s="44">
        <v>3891</v>
      </c>
      <c r="K21" s="44">
        <v>416</v>
      </c>
      <c r="L21" s="44">
        <v>16878</v>
      </c>
      <c r="M21" s="33"/>
      <c r="Z21" s="46"/>
    </row>
    <row r="22" spans="1:26" ht="15" customHeight="1" x14ac:dyDescent="0.15">
      <c r="A22" s="46"/>
      <c r="B22" s="47">
        <v>9</v>
      </c>
      <c r="C22" s="43">
        <f t="shared" si="0"/>
        <v>33210</v>
      </c>
      <c r="D22" s="44">
        <f t="shared" si="1"/>
        <v>28696</v>
      </c>
      <c r="E22" s="45">
        <v>0</v>
      </c>
      <c r="F22" s="44">
        <v>4790</v>
      </c>
      <c r="G22" s="44">
        <v>32207</v>
      </c>
      <c r="H22" s="44">
        <v>555</v>
      </c>
      <c r="I22" s="45">
        <v>0</v>
      </c>
      <c r="J22" s="44">
        <v>3477</v>
      </c>
      <c r="K22" s="44">
        <v>448</v>
      </c>
      <c r="L22" s="44">
        <v>20429</v>
      </c>
      <c r="M22" s="33"/>
      <c r="Z22" s="46"/>
    </row>
    <row r="23" spans="1:26" ht="15" customHeight="1" x14ac:dyDescent="0.15">
      <c r="A23" s="46"/>
      <c r="B23" s="47">
        <v>10</v>
      </c>
      <c r="C23" s="43">
        <f t="shared" si="0"/>
        <v>38901</v>
      </c>
      <c r="D23" s="44">
        <f t="shared" si="1"/>
        <v>29916</v>
      </c>
      <c r="E23" s="45">
        <v>0</v>
      </c>
      <c r="F23" s="44">
        <v>5079</v>
      </c>
      <c r="G23" s="44">
        <v>37625</v>
      </c>
      <c r="H23" s="44">
        <v>764</v>
      </c>
      <c r="I23" s="45">
        <v>0</v>
      </c>
      <c r="J23" s="44">
        <v>3555</v>
      </c>
      <c r="K23" s="44">
        <v>512</v>
      </c>
      <c r="L23" s="44">
        <v>21282</v>
      </c>
      <c r="M23" s="33"/>
      <c r="Z23" s="46"/>
    </row>
    <row r="24" spans="1:26" ht="15" customHeight="1" x14ac:dyDescent="0.15">
      <c r="A24" s="46"/>
      <c r="B24" s="47">
        <v>11</v>
      </c>
      <c r="C24" s="43">
        <f t="shared" si="0"/>
        <v>40270</v>
      </c>
      <c r="D24" s="44">
        <f t="shared" si="1"/>
        <v>28817</v>
      </c>
      <c r="E24" s="45">
        <v>0</v>
      </c>
      <c r="F24" s="44">
        <v>4693</v>
      </c>
      <c r="G24" s="44">
        <v>40205</v>
      </c>
      <c r="H24" s="44">
        <v>33</v>
      </c>
      <c r="I24" s="45">
        <v>0</v>
      </c>
      <c r="J24" s="44">
        <v>3750</v>
      </c>
      <c r="K24" s="44">
        <v>32</v>
      </c>
      <c r="L24" s="44">
        <v>20374</v>
      </c>
      <c r="M24" s="33"/>
      <c r="Z24" s="46"/>
    </row>
    <row r="25" spans="1:26" ht="15" customHeight="1" x14ac:dyDescent="0.15">
      <c r="A25" s="46"/>
      <c r="B25" s="47">
        <v>12</v>
      </c>
      <c r="C25" s="43">
        <f t="shared" si="0"/>
        <v>58480</v>
      </c>
      <c r="D25" s="44">
        <f t="shared" si="1"/>
        <v>30326</v>
      </c>
      <c r="E25" s="45">
        <v>0</v>
      </c>
      <c r="F25" s="44">
        <v>4586</v>
      </c>
      <c r="G25" s="44">
        <v>58480</v>
      </c>
      <c r="H25" s="44">
        <v>0</v>
      </c>
      <c r="I25" s="45">
        <v>0</v>
      </c>
      <c r="J25" s="44">
        <v>4701</v>
      </c>
      <c r="K25" s="45">
        <v>0</v>
      </c>
      <c r="L25" s="44">
        <v>21039</v>
      </c>
      <c r="M25" s="33"/>
      <c r="Z25" s="46"/>
    </row>
    <row r="26" spans="1:26" ht="18" customHeight="1" x14ac:dyDescent="0.15">
      <c r="A26" s="41" t="s">
        <v>18</v>
      </c>
      <c r="B26" s="42" t="s">
        <v>19</v>
      </c>
      <c r="C26" s="43">
        <f t="shared" si="0"/>
        <v>56330</v>
      </c>
      <c r="D26" s="44">
        <f t="shared" si="1"/>
        <v>21785</v>
      </c>
      <c r="E26" s="45">
        <v>0</v>
      </c>
      <c r="F26" s="44">
        <v>4220</v>
      </c>
      <c r="G26" s="44">
        <v>56330</v>
      </c>
      <c r="H26" s="44">
        <v>0</v>
      </c>
      <c r="I26" s="45">
        <v>0</v>
      </c>
      <c r="J26" s="44">
        <v>2172</v>
      </c>
      <c r="K26" s="45">
        <v>0</v>
      </c>
      <c r="L26" s="44">
        <v>15393</v>
      </c>
      <c r="M26" s="33"/>
      <c r="Z26" s="46"/>
    </row>
    <row r="27" spans="1:26" ht="13.5" customHeight="1" x14ac:dyDescent="0.15">
      <c r="A27" s="46"/>
      <c r="B27" s="47">
        <v>2</v>
      </c>
      <c r="C27" s="43">
        <f t="shared" si="0"/>
        <v>46118</v>
      </c>
      <c r="D27" s="44">
        <f t="shared" si="1"/>
        <v>22550</v>
      </c>
      <c r="E27" s="45">
        <v>0</v>
      </c>
      <c r="F27" s="44">
        <v>4343</v>
      </c>
      <c r="G27" s="44">
        <v>45494</v>
      </c>
      <c r="H27" s="44">
        <v>304</v>
      </c>
      <c r="I27" s="45">
        <v>0</v>
      </c>
      <c r="J27" s="44">
        <v>2780</v>
      </c>
      <c r="K27" s="44">
        <v>320</v>
      </c>
      <c r="L27" s="44">
        <v>15427</v>
      </c>
      <c r="M27" s="33"/>
      <c r="Z27" s="46"/>
    </row>
    <row r="28" spans="1:26" ht="13.5" customHeight="1" x14ac:dyDescent="0.15">
      <c r="A28" s="46"/>
      <c r="B28" s="47">
        <v>3</v>
      </c>
      <c r="C28" s="43">
        <f t="shared" si="0"/>
        <v>43677</v>
      </c>
      <c r="D28" s="44">
        <f t="shared" si="1"/>
        <v>33220</v>
      </c>
      <c r="E28" s="45">
        <v>0</v>
      </c>
      <c r="F28" s="44">
        <v>4990</v>
      </c>
      <c r="G28" s="44">
        <v>43227</v>
      </c>
      <c r="H28" s="44">
        <v>290</v>
      </c>
      <c r="I28" s="45">
        <v>0</v>
      </c>
      <c r="J28" s="44">
        <v>3686</v>
      </c>
      <c r="K28" s="44">
        <v>160</v>
      </c>
      <c r="L28" s="44">
        <v>24544</v>
      </c>
      <c r="M28" s="33"/>
      <c r="Z28" s="46"/>
    </row>
    <row r="29" spans="1:26" ht="9" customHeight="1" x14ac:dyDescent="0.15">
      <c r="A29" s="4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Z29" s="46"/>
    </row>
    <row r="30" spans="1:26" ht="13.5" customHeight="1" x14ac:dyDescent="0.15">
      <c r="A30" s="52" t="s">
        <v>20</v>
      </c>
      <c r="B30" s="53"/>
      <c r="C30" s="53"/>
      <c r="D30" s="53"/>
      <c r="E30" s="46"/>
      <c r="F30" s="46"/>
      <c r="G30" s="46"/>
      <c r="H30" s="46"/>
      <c r="I30" s="46"/>
      <c r="J30" s="46"/>
      <c r="K30" s="54"/>
      <c r="L30" s="46"/>
      <c r="Z30" s="46"/>
    </row>
    <row r="31" spans="1:26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Z31" s="46"/>
    </row>
    <row r="32" spans="1:26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Z32" s="46"/>
    </row>
    <row r="33" spans="1:108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Z33" s="46"/>
    </row>
    <row r="34" spans="1:108" x14ac:dyDescent="0.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Z34" s="46"/>
    </row>
    <row r="35" spans="1:108" s="7" customForma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s="7" customFormat="1" x14ac:dyDescent="0.15">
      <c r="A36" s="78" t="s">
        <v>21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2.2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08" ht="12" customHeight="1" thickBot="1" x14ac:dyDescent="0.2">
      <c r="A38" s="18" t="s">
        <v>3</v>
      </c>
      <c r="B38" s="18"/>
    </row>
    <row r="39" spans="1:108" ht="18" customHeight="1" x14ac:dyDescent="0.15">
      <c r="A39" s="70" t="s">
        <v>4</v>
      </c>
      <c r="B39" s="71"/>
      <c r="C39" s="74" t="s">
        <v>5</v>
      </c>
      <c r="D39" s="75"/>
      <c r="E39" s="74" t="s">
        <v>6</v>
      </c>
      <c r="F39" s="76"/>
      <c r="G39" s="19" t="s">
        <v>7</v>
      </c>
      <c r="H39" s="19" t="s">
        <v>8</v>
      </c>
      <c r="I39" s="74" t="s">
        <v>9</v>
      </c>
      <c r="J39" s="76"/>
      <c r="K39" s="74" t="s">
        <v>10</v>
      </c>
      <c r="L39" s="77"/>
    </row>
    <row r="40" spans="1:108" ht="18" customHeight="1" x14ac:dyDescent="0.15">
      <c r="A40" s="72"/>
      <c r="B40" s="73"/>
      <c r="C40" s="24" t="s">
        <v>11</v>
      </c>
      <c r="D40" s="24" t="s">
        <v>12</v>
      </c>
      <c r="E40" s="24" t="s">
        <v>11</v>
      </c>
      <c r="F40" s="24" t="s">
        <v>12</v>
      </c>
      <c r="G40" s="25" t="s">
        <v>13</v>
      </c>
      <c r="H40" s="25" t="s">
        <v>13</v>
      </c>
      <c r="I40" s="23" t="s">
        <v>11</v>
      </c>
      <c r="J40" s="24" t="s">
        <v>12</v>
      </c>
      <c r="K40" s="23" t="s">
        <v>11</v>
      </c>
      <c r="L40" s="26" t="s">
        <v>12</v>
      </c>
    </row>
    <row r="41" spans="1:108" ht="6" customHeight="1" x14ac:dyDescent="0.15">
      <c r="A41" s="20"/>
      <c r="B41" s="27"/>
      <c r="C41" s="55"/>
      <c r="D41" s="28"/>
      <c r="E41" s="28"/>
      <c r="F41" s="28"/>
      <c r="G41" s="29"/>
      <c r="H41" s="29"/>
      <c r="I41" s="28"/>
      <c r="J41" s="28"/>
      <c r="K41" s="28"/>
      <c r="L41" s="28"/>
    </row>
    <row r="42" spans="1:108" ht="15" customHeight="1" x14ac:dyDescent="0.15">
      <c r="A42" s="63" t="s">
        <v>14</v>
      </c>
      <c r="B42" s="65"/>
      <c r="C42" s="30">
        <v>59672</v>
      </c>
      <c r="D42" s="31">
        <v>773307</v>
      </c>
      <c r="E42" s="31">
        <v>28</v>
      </c>
      <c r="F42" s="31">
        <v>51340</v>
      </c>
      <c r="G42" s="31">
        <v>48512</v>
      </c>
      <c r="H42" s="31">
        <v>3618</v>
      </c>
      <c r="I42" s="32">
        <v>0</v>
      </c>
      <c r="J42" s="31">
        <v>49916</v>
      </c>
      <c r="K42" s="31">
        <v>7514</v>
      </c>
      <c r="L42" s="31">
        <v>672051</v>
      </c>
    </row>
    <row r="43" spans="1:108" s="35" customFormat="1" ht="15" customHeight="1" x14ac:dyDescent="0.15">
      <c r="A43" s="63">
        <v>30</v>
      </c>
      <c r="B43" s="64"/>
      <c r="C43" s="30">
        <v>57981</v>
      </c>
      <c r="D43" s="31">
        <v>778502</v>
      </c>
      <c r="E43" s="56">
        <v>33</v>
      </c>
      <c r="F43" s="31">
        <v>82330</v>
      </c>
      <c r="G43" s="31">
        <v>48432</v>
      </c>
      <c r="H43" s="31">
        <v>3204</v>
      </c>
      <c r="I43" s="32">
        <v>0</v>
      </c>
      <c r="J43" s="31">
        <v>53698</v>
      </c>
      <c r="K43" s="31">
        <v>6312</v>
      </c>
      <c r="L43" s="31">
        <v>642474</v>
      </c>
      <c r="M43" s="57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</row>
    <row r="44" spans="1:108" ht="15" customHeight="1" x14ac:dyDescent="0.15">
      <c r="A44" s="63" t="s">
        <v>15</v>
      </c>
      <c r="B44" s="65"/>
      <c r="C44" s="58">
        <v>55278</v>
      </c>
      <c r="D44" s="32">
        <v>748542</v>
      </c>
      <c r="E44" s="31">
        <v>0</v>
      </c>
      <c r="F44" s="31">
        <v>89039</v>
      </c>
      <c r="G44" s="31">
        <v>47020</v>
      </c>
      <c r="H44" s="31">
        <v>2934</v>
      </c>
      <c r="I44" s="32">
        <v>0</v>
      </c>
      <c r="J44" s="31">
        <v>47498</v>
      </c>
      <c r="K44" s="31">
        <v>5324</v>
      </c>
      <c r="L44" s="31">
        <v>612005</v>
      </c>
    </row>
    <row r="45" spans="1:108" ht="15" customHeight="1" x14ac:dyDescent="0.15">
      <c r="A45" s="66">
        <v>2</v>
      </c>
      <c r="B45" s="67"/>
      <c r="C45" s="30">
        <v>53534</v>
      </c>
      <c r="D45" s="31">
        <v>690289</v>
      </c>
      <c r="E45" s="31">
        <v>0</v>
      </c>
      <c r="F45" s="31">
        <v>90446</v>
      </c>
      <c r="G45" s="31">
        <v>44492</v>
      </c>
      <c r="H45" s="31">
        <v>2969</v>
      </c>
      <c r="I45" s="32">
        <v>0</v>
      </c>
      <c r="J45" s="31">
        <v>38995</v>
      </c>
      <c r="K45" s="31">
        <v>6073</v>
      </c>
      <c r="L45" s="31">
        <v>560848</v>
      </c>
    </row>
    <row r="46" spans="1:108" ht="21.75" customHeight="1" x14ac:dyDescent="0.15">
      <c r="A46" s="68">
        <v>3</v>
      </c>
      <c r="B46" s="69"/>
      <c r="C46" s="36">
        <f>G46+H46+K46</f>
        <v>50064</v>
      </c>
      <c r="D46" s="37">
        <f>F46+J46+L46</f>
        <v>701646</v>
      </c>
      <c r="E46" s="59">
        <v>0</v>
      </c>
      <c r="F46" s="59">
        <v>79673</v>
      </c>
      <c r="G46" s="59">
        <v>42184</v>
      </c>
      <c r="H46" s="59">
        <v>3488</v>
      </c>
      <c r="I46" s="32">
        <v>0</v>
      </c>
      <c r="J46" s="59">
        <v>36998</v>
      </c>
      <c r="K46" s="37">
        <v>4392</v>
      </c>
      <c r="L46" s="37">
        <v>584975</v>
      </c>
    </row>
    <row r="47" spans="1:108" ht="18" customHeight="1" x14ac:dyDescent="0.15">
      <c r="A47" s="41" t="s">
        <v>16</v>
      </c>
      <c r="B47" s="60" t="s">
        <v>17</v>
      </c>
      <c r="C47" s="43">
        <f t="shared" ref="C47:C58" si="2">G47+H47+K47</f>
        <v>3331</v>
      </c>
      <c r="D47" s="44">
        <f t="shared" ref="D47:D58" si="3">F47+J47+L47</f>
        <v>63079</v>
      </c>
      <c r="E47" s="45">
        <v>0</v>
      </c>
      <c r="F47" s="44">
        <v>7930</v>
      </c>
      <c r="G47" s="44">
        <v>2524</v>
      </c>
      <c r="H47" s="44">
        <v>320</v>
      </c>
      <c r="I47" s="45">
        <v>0</v>
      </c>
      <c r="J47" s="44">
        <v>3365</v>
      </c>
      <c r="K47" s="44">
        <v>487</v>
      </c>
      <c r="L47" s="44">
        <v>51784</v>
      </c>
    </row>
    <row r="48" spans="1:108" ht="15" customHeight="1" x14ac:dyDescent="0.15">
      <c r="A48" s="41"/>
      <c r="B48" s="47">
        <v>5</v>
      </c>
      <c r="C48" s="43">
        <f t="shared" si="2"/>
        <v>3141</v>
      </c>
      <c r="D48" s="44">
        <f t="shared" si="3"/>
        <v>53111</v>
      </c>
      <c r="E48" s="45">
        <v>0</v>
      </c>
      <c r="F48" s="44">
        <v>6561</v>
      </c>
      <c r="G48" s="44">
        <v>2292</v>
      </c>
      <c r="H48" s="44">
        <v>352</v>
      </c>
      <c r="I48" s="45">
        <v>0</v>
      </c>
      <c r="J48" s="44">
        <v>2735</v>
      </c>
      <c r="K48" s="44">
        <v>497</v>
      </c>
      <c r="L48" s="44">
        <v>43815</v>
      </c>
    </row>
    <row r="49" spans="1:12" ht="15" customHeight="1" x14ac:dyDescent="0.15">
      <c r="A49" s="46"/>
      <c r="B49" s="47">
        <v>6</v>
      </c>
      <c r="C49" s="43">
        <f t="shared" si="2"/>
        <v>3174</v>
      </c>
      <c r="D49" s="44">
        <f t="shared" si="3"/>
        <v>62257</v>
      </c>
      <c r="E49" s="45">
        <v>0</v>
      </c>
      <c r="F49" s="44">
        <v>7404</v>
      </c>
      <c r="G49" s="44">
        <v>2368</v>
      </c>
      <c r="H49" s="44">
        <v>352</v>
      </c>
      <c r="I49" s="45">
        <v>0</v>
      </c>
      <c r="J49" s="44">
        <v>3625</v>
      </c>
      <c r="K49" s="44">
        <v>454</v>
      </c>
      <c r="L49" s="44">
        <v>51228</v>
      </c>
    </row>
    <row r="50" spans="1:12" ht="15" customHeight="1" x14ac:dyDescent="0.15">
      <c r="A50" s="46"/>
      <c r="B50" s="47">
        <v>7</v>
      </c>
      <c r="C50" s="43">
        <f t="shared" si="2"/>
        <v>4108</v>
      </c>
      <c r="D50" s="44">
        <f t="shared" si="3"/>
        <v>60629</v>
      </c>
      <c r="E50" s="45">
        <v>0</v>
      </c>
      <c r="F50" s="44">
        <v>6859</v>
      </c>
      <c r="G50" s="44">
        <v>2904</v>
      </c>
      <c r="H50" s="44">
        <v>512</v>
      </c>
      <c r="I50" s="45">
        <v>0</v>
      </c>
      <c r="J50" s="44">
        <v>3625</v>
      </c>
      <c r="K50" s="44">
        <v>692</v>
      </c>
      <c r="L50" s="44">
        <v>50145</v>
      </c>
    </row>
    <row r="51" spans="1:12" ht="15" customHeight="1" x14ac:dyDescent="0.15">
      <c r="A51" s="46"/>
      <c r="B51" s="47">
        <v>8</v>
      </c>
      <c r="C51" s="43">
        <f t="shared" si="2"/>
        <v>4021</v>
      </c>
      <c r="D51" s="44">
        <f t="shared" si="3"/>
        <v>50369</v>
      </c>
      <c r="E51" s="45">
        <v>0</v>
      </c>
      <c r="F51" s="44">
        <v>6002</v>
      </c>
      <c r="G51" s="44">
        <v>3008</v>
      </c>
      <c r="H51" s="45">
        <v>480</v>
      </c>
      <c r="I51" s="45">
        <v>0</v>
      </c>
      <c r="J51" s="44">
        <v>3060</v>
      </c>
      <c r="K51" s="44">
        <v>533</v>
      </c>
      <c r="L51" s="44">
        <v>41307</v>
      </c>
    </row>
    <row r="52" spans="1:12" ht="15" customHeight="1" x14ac:dyDescent="0.15">
      <c r="A52" s="46"/>
      <c r="B52" s="47">
        <v>9</v>
      </c>
      <c r="C52" s="43">
        <f t="shared" si="2"/>
        <v>3975</v>
      </c>
      <c r="D52" s="44">
        <f t="shared" si="3"/>
        <v>59646</v>
      </c>
      <c r="E52" s="45">
        <v>0</v>
      </c>
      <c r="F52" s="44">
        <v>6598</v>
      </c>
      <c r="G52" s="44">
        <v>2972</v>
      </c>
      <c r="H52" s="44">
        <v>448</v>
      </c>
      <c r="I52" s="45">
        <v>0</v>
      </c>
      <c r="J52" s="44">
        <v>3040</v>
      </c>
      <c r="K52" s="44">
        <v>555</v>
      </c>
      <c r="L52" s="44">
        <v>50008</v>
      </c>
    </row>
    <row r="53" spans="1:12" ht="15" customHeight="1" x14ac:dyDescent="0.15">
      <c r="A53" s="46"/>
      <c r="B53" s="47">
        <v>10</v>
      </c>
      <c r="C53" s="43">
        <f t="shared" si="2"/>
        <v>4868</v>
      </c>
      <c r="D53" s="44">
        <f t="shared" si="3"/>
        <v>61747</v>
      </c>
      <c r="E53" s="45">
        <v>0</v>
      </c>
      <c r="F53" s="44">
        <v>7314</v>
      </c>
      <c r="G53" s="44">
        <v>3592</v>
      </c>
      <c r="H53" s="44">
        <v>512</v>
      </c>
      <c r="I53" s="45">
        <v>0</v>
      </c>
      <c r="J53" s="44">
        <v>3115</v>
      </c>
      <c r="K53" s="44">
        <v>764</v>
      </c>
      <c r="L53" s="44">
        <v>51318</v>
      </c>
    </row>
    <row r="54" spans="1:12" ht="15" customHeight="1" x14ac:dyDescent="0.15">
      <c r="A54" s="46"/>
      <c r="B54" s="47">
        <v>11</v>
      </c>
      <c r="C54" s="43">
        <f t="shared" si="2"/>
        <v>3645</v>
      </c>
      <c r="D54" s="44">
        <f t="shared" si="3"/>
        <v>61664</v>
      </c>
      <c r="E54" s="45">
        <v>0</v>
      </c>
      <c r="F54" s="44">
        <v>6231</v>
      </c>
      <c r="G54" s="44">
        <v>3580</v>
      </c>
      <c r="H54" s="44">
        <v>32</v>
      </c>
      <c r="I54" s="45">
        <v>0</v>
      </c>
      <c r="J54" s="44">
        <v>3125</v>
      </c>
      <c r="K54" s="44">
        <v>33</v>
      </c>
      <c r="L54" s="44">
        <v>52308</v>
      </c>
    </row>
    <row r="55" spans="1:12" ht="15" customHeight="1" x14ac:dyDescent="0.15">
      <c r="A55" s="46"/>
      <c r="B55" s="47">
        <v>12</v>
      </c>
      <c r="C55" s="43">
        <f t="shared" si="2"/>
        <v>5472</v>
      </c>
      <c r="D55" s="44">
        <f t="shared" si="3"/>
        <v>63667</v>
      </c>
      <c r="E55" s="45">
        <v>0</v>
      </c>
      <c r="F55" s="44">
        <v>6471</v>
      </c>
      <c r="G55" s="44">
        <v>5472</v>
      </c>
      <c r="H55" s="44">
        <v>0</v>
      </c>
      <c r="I55" s="45">
        <v>0</v>
      </c>
      <c r="J55" s="44">
        <v>3495</v>
      </c>
      <c r="K55" s="45">
        <v>0</v>
      </c>
      <c r="L55" s="44">
        <v>53701</v>
      </c>
    </row>
    <row r="56" spans="1:12" ht="18" customHeight="1" x14ac:dyDescent="0.15">
      <c r="A56" s="41" t="s">
        <v>18</v>
      </c>
      <c r="B56" s="60" t="s">
        <v>19</v>
      </c>
      <c r="C56" s="43">
        <f t="shared" si="2"/>
        <v>5216</v>
      </c>
      <c r="D56" s="44">
        <f t="shared" si="3"/>
        <v>49779</v>
      </c>
      <c r="E56" s="45">
        <v>0</v>
      </c>
      <c r="F56" s="44">
        <v>5554</v>
      </c>
      <c r="G56" s="44">
        <v>5216</v>
      </c>
      <c r="H56" s="44">
        <v>0</v>
      </c>
      <c r="I56" s="45">
        <v>0</v>
      </c>
      <c r="J56" s="44">
        <v>2369</v>
      </c>
      <c r="K56" s="45">
        <v>0</v>
      </c>
      <c r="L56" s="44">
        <v>41856</v>
      </c>
    </row>
    <row r="57" spans="1:12" ht="15" customHeight="1" x14ac:dyDescent="0.15">
      <c r="A57" s="46"/>
      <c r="B57" s="47">
        <v>2</v>
      </c>
      <c r="C57" s="43">
        <f t="shared" si="2"/>
        <v>4677</v>
      </c>
      <c r="D57" s="44">
        <f t="shared" si="3"/>
        <v>52737</v>
      </c>
      <c r="E57" s="45">
        <v>0</v>
      </c>
      <c r="F57" s="44">
        <v>6009</v>
      </c>
      <c r="G57" s="44">
        <v>4268</v>
      </c>
      <c r="H57" s="44">
        <v>256</v>
      </c>
      <c r="I57" s="45">
        <v>0</v>
      </c>
      <c r="J57" s="44">
        <v>2794</v>
      </c>
      <c r="K57" s="44">
        <v>153</v>
      </c>
      <c r="L57" s="44">
        <v>43934</v>
      </c>
    </row>
    <row r="58" spans="1:12" ht="15" customHeight="1" x14ac:dyDescent="0.15">
      <c r="A58" s="46"/>
      <c r="B58" s="47">
        <v>3</v>
      </c>
      <c r="C58" s="43">
        <f t="shared" si="2"/>
        <v>4436</v>
      </c>
      <c r="D58" s="44">
        <f t="shared" si="3"/>
        <v>62961</v>
      </c>
      <c r="E58" s="45">
        <v>0</v>
      </c>
      <c r="F58" s="44">
        <v>6740</v>
      </c>
      <c r="G58" s="44">
        <v>3988</v>
      </c>
      <c r="H58" s="44">
        <v>224</v>
      </c>
      <c r="I58" s="45">
        <v>0</v>
      </c>
      <c r="J58" s="44">
        <v>2650</v>
      </c>
      <c r="K58" s="44">
        <v>224</v>
      </c>
      <c r="L58" s="44">
        <v>53571</v>
      </c>
    </row>
    <row r="59" spans="1:12" ht="15" customHeight="1" x14ac:dyDescent="0.15">
      <c r="A59" s="48"/>
      <c r="B59" s="49"/>
      <c r="C59" s="61"/>
      <c r="D59" s="62"/>
      <c r="E59" s="62"/>
      <c r="F59" s="62"/>
      <c r="G59" s="62"/>
      <c r="H59" s="62"/>
      <c r="I59" s="62"/>
      <c r="J59" s="62"/>
      <c r="K59" s="62"/>
      <c r="L59" s="62"/>
    </row>
    <row r="60" spans="1:12" x14ac:dyDescent="0.15">
      <c r="A60" s="52" t="s">
        <v>20</v>
      </c>
      <c r="B60" s="53"/>
      <c r="C60" s="53"/>
      <c r="D60" s="53"/>
      <c r="E60" s="46"/>
      <c r="F60" s="46"/>
      <c r="G60" s="46"/>
      <c r="H60" s="46"/>
      <c r="I60" s="46"/>
      <c r="J60" s="46"/>
      <c r="K60" s="46"/>
      <c r="L60" s="46"/>
    </row>
    <row r="61" spans="1:12" x14ac:dyDescent="0.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</sheetData>
  <mergeCells count="23">
    <mergeCell ref="A36:L36"/>
    <mergeCell ref="A2:L2"/>
    <mergeCell ref="A6:L6"/>
    <mergeCell ref="A9:B10"/>
    <mergeCell ref="C9:D9"/>
    <mergeCell ref="E9:F9"/>
    <mergeCell ref="I9:J9"/>
    <mergeCell ref="K9:L9"/>
    <mergeCell ref="A12:B12"/>
    <mergeCell ref="A13:B13"/>
    <mergeCell ref="A14:B14"/>
    <mergeCell ref="A15:B15"/>
    <mergeCell ref="A16:B16"/>
    <mergeCell ref="C39:D39"/>
    <mergeCell ref="E39:F39"/>
    <mergeCell ref="I39:J39"/>
    <mergeCell ref="K39:L39"/>
    <mergeCell ref="A42:B42"/>
    <mergeCell ref="A43:B43"/>
    <mergeCell ref="A44:B44"/>
    <mergeCell ref="A45:B45"/>
    <mergeCell ref="A46:B46"/>
    <mergeCell ref="A39:B40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13-2</vt:lpstr>
      <vt:lpstr>'13-2'!Print_Area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2023-03-14T11:05:56Z</cp:lastPrinted>
  <dcterms:created xsi:type="dcterms:W3CDTF">2023-03-14T11:03:34Z</dcterms:created>
  <dcterms:modified xsi:type="dcterms:W3CDTF">2023-03-14T11:06:10Z</dcterms:modified>
</cp:coreProperties>
</file>