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6375" windowWidth="4800" windowHeight="3195"/>
  </bookViews>
  <sheets>
    <sheet name="平成28年4月1日現在" sheetId="1" r:id="rId1"/>
  </sheets>
  <definedNames>
    <definedName name="_xlnm.Print_Area" localSheetId="0">平成28年4月1日現在!$A$1:$S$36</definedName>
  </definedNames>
  <calcPr calcId="145621"/>
</workbook>
</file>

<file path=xl/calcChain.xml><?xml version="1.0" encoding="utf-8"?>
<calcChain xmlns="http://schemas.openxmlformats.org/spreadsheetml/2006/main">
  <c r="P34" i="1" l="1"/>
  <c r="M34" i="1"/>
  <c r="S31" i="1"/>
  <c r="R31" i="1"/>
  <c r="P31" i="1"/>
  <c r="O31" i="1"/>
  <c r="M31" i="1"/>
  <c r="L31" i="1"/>
  <c r="J31" i="1"/>
  <c r="I31" i="1"/>
  <c r="I35" i="1" s="1"/>
  <c r="G31" i="1"/>
  <c r="F31" i="1"/>
  <c r="S30" i="1"/>
  <c r="R30" i="1"/>
  <c r="R34" i="1" s="1"/>
  <c r="P30" i="1"/>
  <c r="O30" i="1"/>
  <c r="O34" i="1" s="1"/>
  <c r="M30" i="1"/>
  <c r="L30" i="1"/>
  <c r="L34" i="1" s="1"/>
  <c r="J30" i="1"/>
  <c r="I30" i="1"/>
  <c r="I34" i="1" s="1"/>
  <c r="G30" i="1"/>
  <c r="F30" i="1"/>
  <c r="S29" i="1"/>
  <c r="R29" i="1"/>
  <c r="P29" i="1"/>
  <c r="O29" i="1"/>
  <c r="M29" i="1"/>
  <c r="L29" i="1"/>
  <c r="J29" i="1"/>
  <c r="I29" i="1"/>
  <c r="I33" i="1" s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30" i="1" s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31" i="1" s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9" i="1" s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O35" i="1" s="1"/>
  <c r="M6" i="1"/>
  <c r="M35" i="1" s="1"/>
  <c r="L6" i="1"/>
  <c r="L35" i="1" s="1"/>
  <c r="J6" i="1"/>
  <c r="I6" i="1"/>
  <c r="G6" i="1"/>
  <c r="G33" i="1" s="1"/>
  <c r="F6" i="1"/>
  <c r="F34" i="1" s="1"/>
  <c r="S34" i="1" l="1"/>
  <c r="Q29" i="1"/>
  <c r="Q31" i="1"/>
  <c r="R33" i="1"/>
  <c r="R35" i="1"/>
  <c r="S33" i="1"/>
  <c r="S35" i="1"/>
  <c r="N30" i="1"/>
  <c r="N31" i="1"/>
  <c r="P33" i="1"/>
  <c r="L33" i="1"/>
  <c r="K29" i="1"/>
  <c r="K30" i="1"/>
  <c r="M33" i="1"/>
  <c r="H30" i="1"/>
  <c r="H34" i="1" s="1"/>
  <c r="H31" i="1"/>
  <c r="H35" i="1" s="1"/>
  <c r="J33" i="1"/>
  <c r="H6" i="1"/>
  <c r="J34" i="1"/>
  <c r="H33" i="1"/>
  <c r="J35" i="1"/>
  <c r="E29" i="1"/>
  <c r="E31" i="1"/>
  <c r="F35" i="1"/>
  <c r="G35" i="1"/>
  <c r="E30" i="1"/>
  <c r="G34" i="1"/>
  <c r="Q34" i="1"/>
  <c r="B18" i="1"/>
  <c r="B26" i="1"/>
  <c r="Q6" i="1"/>
  <c r="N34" i="1"/>
  <c r="N6" i="1"/>
  <c r="N35" i="1" s="1"/>
  <c r="N29" i="1"/>
  <c r="N33" i="1" s="1"/>
  <c r="P35" i="1"/>
  <c r="O33" i="1"/>
  <c r="C30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3" i="1" l="1"/>
  <c r="K33" i="1"/>
  <c r="E34" i="1"/>
  <c r="Q35" i="1"/>
  <c r="D34" i="1"/>
  <c r="B31" i="1"/>
  <c r="K35" i="1"/>
  <c r="K34" i="1"/>
  <c r="C34" i="1"/>
  <c r="C33" i="1"/>
  <c r="B30" i="1"/>
  <c r="D35" i="1"/>
  <c r="D33" i="1"/>
  <c r="C35" i="1"/>
  <c r="E35" i="1"/>
  <c r="B6" i="1"/>
  <c r="B29" i="1"/>
  <c r="E33" i="1"/>
  <c r="B35" i="1" l="1"/>
  <c r="B33" i="1"/>
  <c r="B34" i="1"/>
</calcChain>
</file>

<file path=xl/sharedStrings.xml><?xml version="1.0" encoding="utf-8"?>
<sst xmlns="http://schemas.openxmlformats.org/spreadsheetml/2006/main" count="58" uniqueCount="41">
  <si>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</si>
  <si>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</si>
  <si>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</si>
  <si>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</si>
  <si>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</si>
  <si>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</si>
  <si>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</si>
  <si>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</si>
  <si>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</si>
  <si>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</si>
  <si>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</si>
  <si>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</si>
  <si>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</si>
  <si>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</si>
  <si>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</si>
  <si>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</si>
  <si>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</si>
  <si>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</si>
  <si>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</si>
  <si>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</si>
  <si>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</si>
  <si>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</si>
  <si>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</si>
  <si>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</si>
  <si>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</si>
  <si>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</si>
  <si>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</si>
  <si>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</si>
  <si>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</si>
  <si>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</si>
  <si>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</si>
  <si>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</si>
  <si>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</si>
  <si>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</si>
  <si>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</si>
  <si>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</si>
  <si>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平成24年7月9日に施行された「住民基本台帳法の一部を改正する法律（平成21年法律第77号）」により，住民基本台帳には外国人住民も含まれる。</t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</si>
  <si>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</si>
  <si>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(平成28年4月1日現在）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</si>
  <si>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住民基本台帳による区，年齢（5歳階級），男女別人口（日本人及び外国人）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</si>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</sst>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="75" zoomScaleNormal="100" zoomScaleSheetLayoutView="75" workbookViewId="0">
      <selection activeCell="W12" sqref="W12"/>
    </sheetView>
  </sheetViews>
  <sheetFormatPr defaultRowHeight="12" x14ac:dyDescent="0.15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 x14ac:dyDescent="0.15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 x14ac:dyDescent="0.15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38</v>
      </c>
    </row>
    <row r="4" spans="1:19" s="6" customFormat="1" ht="24" customHeight="1" x14ac:dyDescent="0.15">
      <c r="A4" s="35" t="s">
        <v>0</v>
      </c>
      <c r="B4" s="34" t="s">
        <v>40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 x14ac:dyDescent="0.15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 x14ac:dyDescent="0.15">
      <c r="A6" s="13" t="s">
        <v>10</v>
      </c>
      <c r="B6" s="3">
        <f>SUM(B7:B27)</f>
        <v>1053304</v>
      </c>
      <c r="C6" s="3">
        <f t="shared" ref="C6:S6" si="0">SUM(C7:C27)</f>
        <v>510335</v>
      </c>
      <c r="D6" s="3">
        <f t="shared" si="0"/>
        <v>542969</v>
      </c>
      <c r="E6" s="3">
        <f t="shared" si="0"/>
        <v>290280</v>
      </c>
      <c r="F6" s="3">
        <f t="shared" si="0"/>
        <v>138915</v>
      </c>
      <c r="G6" s="3">
        <f t="shared" si="0"/>
        <v>151365</v>
      </c>
      <c r="H6" s="3">
        <f t="shared" si="0"/>
        <v>188522</v>
      </c>
      <c r="I6" s="3">
        <f t="shared" si="0"/>
        <v>92323</v>
      </c>
      <c r="J6" s="3">
        <f t="shared" si="0"/>
        <v>96199</v>
      </c>
      <c r="K6" s="3">
        <f t="shared" si="0"/>
        <v>132465</v>
      </c>
      <c r="L6" s="3">
        <f t="shared" si="0"/>
        <v>64911</v>
      </c>
      <c r="M6" s="3">
        <f t="shared" si="0"/>
        <v>67554</v>
      </c>
      <c r="N6" s="3">
        <f t="shared" si="0"/>
        <v>226242</v>
      </c>
      <c r="O6" s="3">
        <f t="shared" si="0"/>
        <v>109575</v>
      </c>
      <c r="P6" s="3">
        <f t="shared" si="0"/>
        <v>116667</v>
      </c>
      <c r="Q6" s="3">
        <f t="shared" si="0"/>
        <v>215795</v>
      </c>
      <c r="R6" s="3">
        <f t="shared" si="0"/>
        <v>104611</v>
      </c>
      <c r="S6" s="3">
        <f t="shared" si="0"/>
        <v>111184</v>
      </c>
    </row>
    <row r="7" spans="1:19" s="14" customFormat="1" ht="24" customHeight="1" x14ac:dyDescent="0.15">
      <c r="A7" s="15" t="s">
        <v>11</v>
      </c>
      <c r="B7" s="16">
        <f>C7+D7</f>
        <v>45341</v>
      </c>
      <c r="C7" s="16">
        <f>F7+I7+L7+O7+R7</f>
        <v>23220</v>
      </c>
      <c r="D7" s="16">
        <f>G7+J7+M7+P7+S7</f>
        <v>22121</v>
      </c>
      <c r="E7" s="16">
        <f t="shared" ref="E7:E27" si="1">F7+G7</f>
        <v>11465</v>
      </c>
      <c r="F7" s="16">
        <v>5951</v>
      </c>
      <c r="G7" s="16">
        <v>5514</v>
      </c>
      <c r="H7" s="16">
        <f t="shared" ref="H7:H27" si="2">I7+J7</f>
        <v>9328</v>
      </c>
      <c r="I7" s="16">
        <v>4732</v>
      </c>
      <c r="J7" s="16">
        <v>4596</v>
      </c>
      <c r="K7" s="16">
        <f t="shared" ref="K7:K27" si="3">L7+M7</f>
        <v>5938</v>
      </c>
      <c r="L7" s="16">
        <v>3025</v>
      </c>
      <c r="M7" s="16">
        <v>2913</v>
      </c>
      <c r="N7" s="16">
        <f t="shared" ref="N7:N27" si="4">O7+P7</f>
        <v>9935</v>
      </c>
      <c r="O7" s="16">
        <v>5047</v>
      </c>
      <c r="P7" s="16">
        <v>4888</v>
      </c>
      <c r="Q7" s="16">
        <f t="shared" ref="Q7:Q27" si="5">R7+S7</f>
        <v>8675</v>
      </c>
      <c r="R7" s="16">
        <v>4465</v>
      </c>
      <c r="S7" s="16">
        <v>4210</v>
      </c>
    </row>
    <row r="8" spans="1:19" s="14" customFormat="1" ht="24" customHeight="1" x14ac:dyDescent="0.15">
      <c r="A8" s="17" t="s">
        <v>12</v>
      </c>
      <c r="B8" s="16">
        <f t="shared" ref="B8:B27" si="6">C8+D8</f>
        <v>45635</v>
      </c>
      <c r="C8" s="16">
        <f t="shared" ref="C8:C27" si="7">F8+I8+L8+O8+R8</f>
        <v>23315</v>
      </c>
      <c r="D8" s="16">
        <f t="shared" ref="D8:D27" si="8">G8+J8+M8+P8+S8</f>
        <v>22320</v>
      </c>
      <c r="E8" s="16">
        <f t="shared" si="1"/>
        <v>11867</v>
      </c>
      <c r="F8" s="16">
        <v>6064</v>
      </c>
      <c r="G8" s="16">
        <v>5803</v>
      </c>
      <c r="H8" s="16">
        <f t="shared" si="2"/>
        <v>8467</v>
      </c>
      <c r="I8" s="16">
        <v>4338</v>
      </c>
      <c r="J8" s="16">
        <v>4129</v>
      </c>
      <c r="K8" s="16">
        <f t="shared" si="3"/>
        <v>5597</v>
      </c>
      <c r="L8" s="16">
        <v>2823</v>
      </c>
      <c r="M8" s="16">
        <v>2774</v>
      </c>
      <c r="N8" s="16">
        <f t="shared" si="4"/>
        <v>10082</v>
      </c>
      <c r="O8" s="16">
        <v>5210</v>
      </c>
      <c r="P8" s="16">
        <v>4872</v>
      </c>
      <c r="Q8" s="16">
        <f t="shared" si="5"/>
        <v>9622</v>
      </c>
      <c r="R8" s="16">
        <v>4880</v>
      </c>
      <c r="S8" s="16">
        <v>4742</v>
      </c>
    </row>
    <row r="9" spans="1:19" s="14" customFormat="1" ht="24" customHeight="1" x14ac:dyDescent="0.15">
      <c r="A9" s="17" t="s">
        <v>13</v>
      </c>
      <c r="B9" s="16">
        <f t="shared" si="6"/>
        <v>45482</v>
      </c>
      <c r="C9" s="16">
        <f t="shared" si="7"/>
        <v>23379</v>
      </c>
      <c r="D9" s="16">
        <f t="shared" si="8"/>
        <v>22103</v>
      </c>
      <c r="E9" s="16">
        <f t="shared" si="1"/>
        <v>11716</v>
      </c>
      <c r="F9" s="16">
        <v>6041</v>
      </c>
      <c r="G9" s="16">
        <v>5675</v>
      </c>
      <c r="H9" s="16">
        <f t="shared" si="2"/>
        <v>7972</v>
      </c>
      <c r="I9" s="16">
        <v>4132</v>
      </c>
      <c r="J9" s="16">
        <v>3840</v>
      </c>
      <c r="K9" s="16">
        <f t="shared" si="3"/>
        <v>5361</v>
      </c>
      <c r="L9" s="16">
        <v>2674</v>
      </c>
      <c r="M9" s="16">
        <v>2687</v>
      </c>
      <c r="N9" s="16">
        <f t="shared" si="4"/>
        <v>10193</v>
      </c>
      <c r="O9" s="16">
        <v>5295</v>
      </c>
      <c r="P9" s="16">
        <v>4898</v>
      </c>
      <c r="Q9" s="16">
        <f t="shared" si="5"/>
        <v>10240</v>
      </c>
      <c r="R9" s="16">
        <v>5237</v>
      </c>
      <c r="S9" s="16">
        <v>5003</v>
      </c>
    </row>
    <row r="10" spans="1:19" s="14" customFormat="1" ht="24" customHeight="1" x14ac:dyDescent="0.15">
      <c r="A10" s="17" t="s">
        <v>14</v>
      </c>
      <c r="B10" s="16">
        <f t="shared" si="6"/>
        <v>49281</v>
      </c>
      <c r="C10" s="16">
        <f t="shared" si="7"/>
        <v>25205</v>
      </c>
      <c r="D10" s="16">
        <f t="shared" si="8"/>
        <v>24076</v>
      </c>
      <c r="E10" s="16">
        <f t="shared" si="1"/>
        <v>12968</v>
      </c>
      <c r="F10" s="16">
        <v>6611</v>
      </c>
      <c r="G10" s="16">
        <v>6357</v>
      </c>
      <c r="H10" s="16">
        <f t="shared" si="2"/>
        <v>8531</v>
      </c>
      <c r="I10" s="16">
        <v>4329</v>
      </c>
      <c r="J10" s="16">
        <v>4202</v>
      </c>
      <c r="K10" s="16">
        <f t="shared" si="3"/>
        <v>5952</v>
      </c>
      <c r="L10" s="16">
        <v>2984</v>
      </c>
      <c r="M10" s="16">
        <v>2968</v>
      </c>
      <c r="N10" s="16">
        <f t="shared" si="4"/>
        <v>10715</v>
      </c>
      <c r="O10" s="16">
        <v>5518</v>
      </c>
      <c r="P10" s="16">
        <v>5197</v>
      </c>
      <c r="Q10" s="16">
        <f t="shared" si="5"/>
        <v>11115</v>
      </c>
      <c r="R10" s="16">
        <v>5763</v>
      </c>
      <c r="S10" s="16">
        <v>5352</v>
      </c>
    </row>
    <row r="11" spans="1:19" s="14" customFormat="1" ht="24" customHeight="1" x14ac:dyDescent="0.15">
      <c r="A11" s="17" t="s">
        <v>15</v>
      </c>
      <c r="B11" s="16">
        <f t="shared" si="6"/>
        <v>59224</v>
      </c>
      <c r="C11" s="16">
        <f t="shared" si="7"/>
        <v>29474</v>
      </c>
      <c r="D11" s="16">
        <f t="shared" si="8"/>
        <v>29750</v>
      </c>
      <c r="E11" s="16">
        <f t="shared" si="1"/>
        <v>19339</v>
      </c>
      <c r="F11" s="16">
        <v>9716</v>
      </c>
      <c r="G11" s="16">
        <v>9623</v>
      </c>
      <c r="H11" s="16">
        <f t="shared" si="2"/>
        <v>10238</v>
      </c>
      <c r="I11" s="16">
        <v>5026</v>
      </c>
      <c r="J11" s="16">
        <v>5212</v>
      </c>
      <c r="K11" s="16">
        <f t="shared" si="3"/>
        <v>7220</v>
      </c>
      <c r="L11" s="16">
        <v>3690</v>
      </c>
      <c r="M11" s="16">
        <v>3530</v>
      </c>
      <c r="N11" s="16">
        <f t="shared" si="4"/>
        <v>11489</v>
      </c>
      <c r="O11" s="16">
        <v>5727</v>
      </c>
      <c r="P11" s="16">
        <v>5762</v>
      </c>
      <c r="Q11" s="16">
        <f t="shared" si="5"/>
        <v>10938</v>
      </c>
      <c r="R11" s="16">
        <v>5315</v>
      </c>
      <c r="S11" s="16">
        <v>5623</v>
      </c>
    </row>
    <row r="12" spans="1:19" s="14" customFormat="1" ht="24" customHeight="1" x14ac:dyDescent="0.15">
      <c r="A12" s="15" t="s">
        <v>16</v>
      </c>
      <c r="B12" s="16">
        <f t="shared" si="6"/>
        <v>65291</v>
      </c>
      <c r="C12" s="16">
        <f t="shared" si="7"/>
        <v>32200</v>
      </c>
      <c r="D12" s="16">
        <f t="shared" si="8"/>
        <v>33091</v>
      </c>
      <c r="E12" s="16">
        <f t="shared" si="1"/>
        <v>19362</v>
      </c>
      <c r="F12" s="16">
        <v>9484</v>
      </c>
      <c r="G12" s="16">
        <v>9878</v>
      </c>
      <c r="H12" s="16">
        <f t="shared" si="2"/>
        <v>13258</v>
      </c>
      <c r="I12" s="16">
        <v>6562</v>
      </c>
      <c r="J12" s="16">
        <v>6696</v>
      </c>
      <c r="K12" s="16">
        <f t="shared" si="3"/>
        <v>8735</v>
      </c>
      <c r="L12" s="16">
        <v>4395</v>
      </c>
      <c r="M12" s="16">
        <v>4340</v>
      </c>
      <c r="N12" s="16">
        <f t="shared" si="4"/>
        <v>12676</v>
      </c>
      <c r="O12" s="16">
        <v>6174</v>
      </c>
      <c r="P12" s="16">
        <v>6502</v>
      </c>
      <c r="Q12" s="16">
        <f t="shared" si="5"/>
        <v>11260</v>
      </c>
      <c r="R12" s="16">
        <v>5585</v>
      </c>
      <c r="S12" s="16">
        <v>5675</v>
      </c>
    </row>
    <row r="13" spans="1:19" s="14" customFormat="1" ht="24" customHeight="1" x14ac:dyDescent="0.15">
      <c r="A13" s="17" t="s">
        <v>17</v>
      </c>
      <c r="B13" s="16">
        <f t="shared" si="6"/>
        <v>73096</v>
      </c>
      <c r="C13" s="16">
        <f t="shared" si="7"/>
        <v>36030</v>
      </c>
      <c r="D13" s="16">
        <f t="shared" si="8"/>
        <v>37066</v>
      </c>
      <c r="E13" s="16">
        <f t="shared" si="1"/>
        <v>20410</v>
      </c>
      <c r="F13" s="16">
        <v>10022</v>
      </c>
      <c r="G13" s="16">
        <v>10388</v>
      </c>
      <c r="H13" s="16">
        <f t="shared" si="2"/>
        <v>14930</v>
      </c>
      <c r="I13" s="16">
        <v>7442</v>
      </c>
      <c r="J13" s="16">
        <v>7488</v>
      </c>
      <c r="K13" s="16">
        <f t="shared" si="3"/>
        <v>9791</v>
      </c>
      <c r="L13" s="16">
        <v>4879</v>
      </c>
      <c r="M13" s="16">
        <v>4912</v>
      </c>
      <c r="N13" s="16">
        <f t="shared" si="4"/>
        <v>14882</v>
      </c>
      <c r="O13" s="16">
        <v>7321</v>
      </c>
      <c r="P13" s="16">
        <v>7561</v>
      </c>
      <c r="Q13" s="16">
        <f t="shared" si="5"/>
        <v>13083</v>
      </c>
      <c r="R13" s="16">
        <v>6366</v>
      </c>
      <c r="S13" s="16">
        <v>6717</v>
      </c>
    </row>
    <row r="14" spans="1:19" s="14" customFormat="1" ht="24" customHeight="1" x14ac:dyDescent="0.15">
      <c r="A14" s="17" t="s">
        <v>18</v>
      </c>
      <c r="B14" s="16">
        <f t="shared" si="6"/>
        <v>78221</v>
      </c>
      <c r="C14" s="16">
        <f t="shared" si="7"/>
        <v>38905</v>
      </c>
      <c r="D14" s="16">
        <f t="shared" si="8"/>
        <v>39316</v>
      </c>
      <c r="E14" s="16">
        <f t="shared" si="1"/>
        <v>21213</v>
      </c>
      <c r="F14" s="16">
        <v>10460</v>
      </c>
      <c r="G14" s="16">
        <v>10753</v>
      </c>
      <c r="H14" s="16">
        <f t="shared" si="2"/>
        <v>15086</v>
      </c>
      <c r="I14" s="16">
        <v>7648</v>
      </c>
      <c r="J14" s="16">
        <v>7438</v>
      </c>
      <c r="K14" s="16">
        <f t="shared" si="3"/>
        <v>10365</v>
      </c>
      <c r="L14" s="16">
        <v>5271</v>
      </c>
      <c r="M14" s="16">
        <v>5094</v>
      </c>
      <c r="N14" s="16">
        <f t="shared" si="4"/>
        <v>16558</v>
      </c>
      <c r="O14" s="16">
        <v>8132</v>
      </c>
      <c r="P14" s="16">
        <v>8426</v>
      </c>
      <c r="Q14" s="16">
        <f t="shared" si="5"/>
        <v>14999</v>
      </c>
      <c r="R14" s="16">
        <v>7394</v>
      </c>
      <c r="S14" s="16">
        <v>7605</v>
      </c>
    </row>
    <row r="15" spans="1:19" s="14" customFormat="1" ht="24" customHeight="1" x14ac:dyDescent="0.15">
      <c r="A15" s="17" t="s">
        <v>19</v>
      </c>
      <c r="B15" s="16">
        <f t="shared" si="6"/>
        <v>87891</v>
      </c>
      <c r="C15" s="16">
        <f t="shared" si="7"/>
        <v>44208</v>
      </c>
      <c r="D15" s="16">
        <f t="shared" si="8"/>
        <v>43683</v>
      </c>
      <c r="E15" s="16">
        <f t="shared" si="1"/>
        <v>23554</v>
      </c>
      <c r="F15" s="16">
        <v>11633</v>
      </c>
      <c r="G15" s="16">
        <v>11921</v>
      </c>
      <c r="H15" s="16">
        <f t="shared" si="2"/>
        <v>16538</v>
      </c>
      <c r="I15" s="16">
        <v>8471</v>
      </c>
      <c r="J15" s="16">
        <v>8067</v>
      </c>
      <c r="K15" s="16">
        <f t="shared" si="3"/>
        <v>11381</v>
      </c>
      <c r="L15" s="16">
        <v>5867</v>
      </c>
      <c r="M15" s="16">
        <v>5514</v>
      </c>
      <c r="N15" s="16">
        <f t="shared" si="4"/>
        <v>18734</v>
      </c>
      <c r="O15" s="16">
        <v>9462</v>
      </c>
      <c r="P15" s="16">
        <v>9272</v>
      </c>
      <c r="Q15" s="16">
        <f t="shared" si="5"/>
        <v>17684</v>
      </c>
      <c r="R15" s="16">
        <v>8775</v>
      </c>
      <c r="S15" s="16">
        <v>8909</v>
      </c>
    </row>
    <row r="16" spans="1:19" s="14" customFormat="1" ht="24" customHeight="1" x14ac:dyDescent="0.15">
      <c r="A16" s="17" t="s">
        <v>20</v>
      </c>
      <c r="B16" s="16">
        <f t="shared" si="6"/>
        <v>76778</v>
      </c>
      <c r="C16" s="16">
        <f t="shared" si="7"/>
        <v>38771</v>
      </c>
      <c r="D16" s="16">
        <f t="shared" si="8"/>
        <v>38007</v>
      </c>
      <c r="E16" s="16">
        <f t="shared" si="1"/>
        <v>20922</v>
      </c>
      <c r="F16" s="16">
        <v>10427</v>
      </c>
      <c r="G16" s="16">
        <v>10495</v>
      </c>
      <c r="H16" s="16">
        <f t="shared" si="2"/>
        <v>13877</v>
      </c>
      <c r="I16" s="16">
        <v>7171</v>
      </c>
      <c r="J16" s="16">
        <v>6706</v>
      </c>
      <c r="K16" s="16">
        <f t="shared" si="3"/>
        <v>9667</v>
      </c>
      <c r="L16" s="16">
        <v>4964</v>
      </c>
      <c r="M16" s="16">
        <v>4703</v>
      </c>
      <c r="N16" s="16">
        <f t="shared" si="4"/>
        <v>16604</v>
      </c>
      <c r="O16" s="16">
        <v>8368</v>
      </c>
      <c r="P16" s="16">
        <v>8236</v>
      </c>
      <c r="Q16" s="16">
        <f t="shared" si="5"/>
        <v>15708</v>
      </c>
      <c r="R16" s="16">
        <v>7841</v>
      </c>
      <c r="S16" s="16">
        <v>7867</v>
      </c>
    </row>
    <row r="17" spans="1:20" s="14" customFormat="1" ht="24" customHeight="1" x14ac:dyDescent="0.15">
      <c r="A17" s="17" t="s">
        <v>21</v>
      </c>
      <c r="B17" s="16">
        <f t="shared" si="6"/>
        <v>66520</v>
      </c>
      <c r="C17" s="16">
        <f t="shared" si="7"/>
        <v>33156</v>
      </c>
      <c r="D17" s="16">
        <f t="shared" si="8"/>
        <v>33364</v>
      </c>
      <c r="E17" s="16">
        <f t="shared" si="1"/>
        <v>18402</v>
      </c>
      <c r="F17" s="16">
        <v>9060</v>
      </c>
      <c r="G17" s="16">
        <v>9342</v>
      </c>
      <c r="H17" s="16">
        <f t="shared" si="2"/>
        <v>11819</v>
      </c>
      <c r="I17" s="16">
        <v>5971</v>
      </c>
      <c r="J17" s="16">
        <v>5848</v>
      </c>
      <c r="K17" s="16">
        <f t="shared" si="3"/>
        <v>8453</v>
      </c>
      <c r="L17" s="16">
        <v>4319</v>
      </c>
      <c r="M17" s="16">
        <v>4134</v>
      </c>
      <c r="N17" s="16">
        <f t="shared" si="4"/>
        <v>14116</v>
      </c>
      <c r="O17" s="16">
        <v>7111</v>
      </c>
      <c r="P17" s="16">
        <v>7005</v>
      </c>
      <c r="Q17" s="16">
        <f t="shared" si="5"/>
        <v>13730</v>
      </c>
      <c r="R17" s="16">
        <v>6695</v>
      </c>
      <c r="S17" s="16">
        <v>7035</v>
      </c>
    </row>
    <row r="18" spans="1:20" s="14" customFormat="1" ht="24" customHeight="1" x14ac:dyDescent="0.15">
      <c r="A18" s="17" t="s">
        <v>22</v>
      </c>
      <c r="B18" s="16">
        <f t="shared" si="6"/>
        <v>61964</v>
      </c>
      <c r="C18" s="16">
        <f t="shared" si="7"/>
        <v>30401</v>
      </c>
      <c r="D18" s="16">
        <f t="shared" si="8"/>
        <v>31563</v>
      </c>
      <c r="E18" s="16">
        <f t="shared" si="1"/>
        <v>17091</v>
      </c>
      <c r="F18" s="16">
        <v>8131</v>
      </c>
      <c r="G18" s="16">
        <v>8960</v>
      </c>
      <c r="H18" s="16">
        <f t="shared" si="2"/>
        <v>10619</v>
      </c>
      <c r="I18" s="16">
        <v>5489</v>
      </c>
      <c r="J18" s="16">
        <v>5130</v>
      </c>
      <c r="K18" s="16">
        <f t="shared" si="3"/>
        <v>7652</v>
      </c>
      <c r="L18" s="16">
        <v>3871</v>
      </c>
      <c r="M18" s="16">
        <v>3781</v>
      </c>
      <c r="N18" s="16">
        <f t="shared" si="4"/>
        <v>13103</v>
      </c>
      <c r="O18" s="16">
        <v>6431</v>
      </c>
      <c r="P18" s="16">
        <v>6672</v>
      </c>
      <c r="Q18" s="16">
        <f t="shared" si="5"/>
        <v>13499</v>
      </c>
      <c r="R18" s="16">
        <v>6479</v>
      </c>
      <c r="S18" s="16">
        <v>7020</v>
      </c>
    </row>
    <row r="19" spans="1:20" s="14" customFormat="1" ht="24" customHeight="1" x14ac:dyDescent="0.15">
      <c r="A19" s="17" t="s">
        <v>23</v>
      </c>
      <c r="B19" s="16">
        <f t="shared" si="6"/>
        <v>65055</v>
      </c>
      <c r="C19" s="16">
        <f t="shared" si="7"/>
        <v>31267</v>
      </c>
      <c r="D19" s="16">
        <f t="shared" si="8"/>
        <v>33788</v>
      </c>
      <c r="E19" s="16">
        <f t="shared" si="1"/>
        <v>17519</v>
      </c>
      <c r="F19" s="16">
        <v>8404</v>
      </c>
      <c r="G19" s="16">
        <v>9115</v>
      </c>
      <c r="H19" s="16">
        <f t="shared" si="2"/>
        <v>10587</v>
      </c>
      <c r="I19" s="16">
        <v>5062</v>
      </c>
      <c r="J19" s="16">
        <v>5525</v>
      </c>
      <c r="K19" s="16">
        <f t="shared" si="3"/>
        <v>7988</v>
      </c>
      <c r="L19" s="16">
        <v>3964</v>
      </c>
      <c r="M19" s="16">
        <v>4024</v>
      </c>
      <c r="N19" s="16">
        <f t="shared" si="4"/>
        <v>14039</v>
      </c>
      <c r="O19" s="16">
        <v>6808</v>
      </c>
      <c r="P19" s="16">
        <v>7231</v>
      </c>
      <c r="Q19" s="16">
        <f t="shared" si="5"/>
        <v>14922</v>
      </c>
      <c r="R19" s="16">
        <v>7029</v>
      </c>
      <c r="S19" s="16">
        <v>7893</v>
      </c>
    </row>
    <row r="20" spans="1:20" s="14" customFormat="1" ht="24" customHeight="1" x14ac:dyDescent="0.15">
      <c r="A20" s="17" t="s">
        <v>24</v>
      </c>
      <c r="B20" s="16">
        <f t="shared" si="6"/>
        <v>73149</v>
      </c>
      <c r="C20" s="16">
        <f t="shared" si="7"/>
        <v>34751</v>
      </c>
      <c r="D20" s="16">
        <f t="shared" si="8"/>
        <v>38398</v>
      </c>
      <c r="E20" s="16">
        <f t="shared" si="1"/>
        <v>19537</v>
      </c>
      <c r="F20" s="16">
        <v>9138</v>
      </c>
      <c r="G20" s="16">
        <v>10399</v>
      </c>
      <c r="H20" s="16">
        <f t="shared" si="2"/>
        <v>11645</v>
      </c>
      <c r="I20" s="16">
        <v>5640</v>
      </c>
      <c r="J20" s="16">
        <v>6005</v>
      </c>
      <c r="K20" s="16">
        <f t="shared" si="3"/>
        <v>8772</v>
      </c>
      <c r="L20" s="16">
        <v>4258</v>
      </c>
      <c r="M20" s="16">
        <v>4514</v>
      </c>
      <c r="N20" s="16">
        <f t="shared" si="4"/>
        <v>16159</v>
      </c>
      <c r="O20" s="16">
        <v>7587</v>
      </c>
      <c r="P20" s="16">
        <v>8572</v>
      </c>
      <c r="Q20" s="16">
        <f t="shared" si="5"/>
        <v>17036</v>
      </c>
      <c r="R20" s="16">
        <v>8128</v>
      </c>
      <c r="S20" s="16">
        <v>8908</v>
      </c>
    </row>
    <row r="21" spans="1:20" s="14" customFormat="1" ht="24" customHeight="1" x14ac:dyDescent="0.15">
      <c r="A21" s="17" t="s">
        <v>25</v>
      </c>
      <c r="B21" s="16">
        <f t="shared" si="6"/>
        <v>51508</v>
      </c>
      <c r="C21" s="16">
        <f t="shared" si="7"/>
        <v>23948</v>
      </c>
      <c r="D21" s="16">
        <f t="shared" si="8"/>
        <v>27560</v>
      </c>
      <c r="E21" s="16">
        <f t="shared" si="1"/>
        <v>13629</v>
      </c>
      <c r="F21" s="16">
        <v>6210</v>
      </c>
      <c r="G21" s="16">
        <v>7419</v>
      </c>
      <c r="H21" s="16">
        <f t="shared" si="2"/>
        <v>8069</v>
      </c>
      <c r="I21" s="16">
        <v>3637</v>
      </c>
      <c r="J21" s="16">
        <v>4432</v>
      </c>
      <c r="K21" s="16">
        <f t="shared" si="3"/>
        <v>6070</v>
      </c>
      <c r="L21" s="16">
        <v>2800</v>
      </c>
      <c r="M21" s="16">
        <v>3270</v>
      </c>
      <c r="N21" s="16">
        <f t="shared" si="4"/>
        <v>11829</v>
      </c>
      <c r="O21" s="16">
        <v>5564</v>
      </c>
      <c r="P21" s="16">
        <v>6265</v>
      </c>
      <c r="Q21" s="16">
        <f t="shared" si="5"/>
        <v>11911</v>
      </c>
      <c r="R21" s="16">
        <v>5737</v>
      </c>
      <c r="S21" s="16">
        <v>6174</v>
      </c>
    </row>
    <row r="22" spans="1:20" s="14" customFormat="1" ht="24" customHeight="1" x14ac:dyDescent="0.15">
      <c r="A22" s="17" t="s">
        <v>26</v>
      </c>
      <c r="B22" s="16">
        <f t="shared" si="6"/>
        <v>42504</v>
      </c>
      <c r="C22" s="16">
        <f t="shared" si="7"/>
        <v>18653</v>
      </c>
      <c r="D22" s="16">
        <f t="shared" si="8"/>
        <v>23851</v>
      </c>
      <c r="E22" s="16">
        <f t="shared" si="1"/>
        <v>11512</v>
      </c>
      <c r="F22" s="16">
        <v>4886</v>
      </c>
      <c r="G22" s="16">
        <v>6626</v>
      </c>
      <c r="H22" s="16">
        <f t="shared" si="2"/>
        <v>6929</v>
      </c>
      <c r="I22" s="16">
        <v>2924</v>
      </c>
      <c r="J22" s="16">
        <v>4005</v>
      </c>
      <c r="K22" s="16">
        <f t="shared" si="3"/>
        <v>5242</v>
      </c>
      <c r="L22" s="16">
        <v>2235</v>
      </c>
      <c r="M22" s="16">
        <v>3007</v>
      </c>
      <c r="N22" s="16">
        <f t="shared" si="4"/>
        <v>9821</v>
      </c>
      <c r="O22" s="16">
        <v>4363</v>
      </c>
      <c r="P22" s="16">
        <v>5458</v>
      </c>
      <c r="Q22" s="16">
        <f t="shared" si="5"/>
        <v>9000</v>
      </c>
      <c r="R22" s="16">
        <v>4245</v>
      </c>
      <c r="S22" s="16">
        <v>4755</v>
      </c>
    </row>
    <row r="23" spans="1:20" s="14" customFormat="1" ht="24" customHeight="1" x14ac:dyDescent="0.15">
      <c r="A23" s="15" t="s">
        <v>27</v>
      </c>
      <c r="B23" s="16">
        <f t="shared" si="6"/>
        <v>33549</v>
      </c>
      <c r="C23" s="16">
        <f t="shared" si="7"/>
        <v>13376</v>
      </c>
      <c r="D23" s="16">
        <f t="shared" si="8"/>
        <v>20173</v>
      </c>
      <c r="E23" s="16">
        <f t="shared" si="1"/>
        <v>9680</v>
      </c>
      <c r="F23" s="16">
        <v>3660</v>
      </c>
      <c r="G23" s="16">
        <v>6020</v>
      </c>
      <c r="H23" s="16">
        <f t="shared" si="2"/>
        <v>5483</v>
      </c>
      <c r="I23" s="16">
        <v>2155</v>
      </c>
      <c r="J23" s="16">
        <v>3328</v>
      </c>
      <c r="K23" s="16">
        <f t="shared" si="3"/>
        <v>4208</v>
      </c>
      <c r="L23" s="16">
        <v>1666</v>
      </c>
      <c r="M23" s="16">
        <v>2542</v>
      </c>
      <c r="N23" s="16">
        <f t="shared" si="4"/>
        <v>7677</v>
      </c>
      <c r="O23" s="16">
        <v>3100</v>
      </c>
      <c r="P23" s="16">
        <v>4577</v>
      </c>
      <c r="Q23" s="16">
        <f t="shared" si="5"/>
        <v>6501</v>
      </c>
      <c r="R23" s="16">
        <v>2795</v>
      </c>
      <c r="S23" s="16">
        <v>3706</v>
      </c>
    </row>
    <row r="24" spans="1:20" s="14" customFormat="1" ht="24" customHeight="1" x14ac:dyDescent="0.15">
      <c r="A24" s="17" t="s">
        <v>28</v>
      </c>
      <c r="B24" s="16">
        <f t="shared" si="6"/>
        <v>21054</v>
      </c>
      <c r="C24" s="16">
        <f t="shared" si="7"/>
        <v>7217</v>
      </c>
      <c r="D24" s="16">
        <f t="shared" si="8"/>
        <v>13837</v>
      </c>
      <c r="E24" s="16">
        <f t="shared" si="1"/>
        <v>6389</v>
      </c>
      <c r="F24" s="16">
        <v>2152</v>
      </c>
      <c r="G24" s="16">
        <v>4237</v>
      </c>
      <c r="H24" s="16">
        <f t="shared" si="2"/>
        <v>3353</v>
      </c>
      <c r="I24" s="16">
        <v>1177</v>
      </c>
      <c r="J24" s="16">
        <v>2176</v>
      </c>
      <c r="K24" s="16">
        <f t="shared" si="3"/>
        <v>2632</v>
      </c>
      <c r="L24" s="16">
        <v>881</v>
      </c>
      <c r="M24" s="16">
        <v>1751</v>
      </c>
      <c r="N24" s="16">
        <f t="shared" si="4"/>
        <v>4926</v>
      </c>
      <c r="O24" s="16">
        <v>1664</v>
      </c>
      <c r="P24" s="16">
        <v>3262</v>
      </c>
      <c r="Q24" s="16">
        <f t="shared" si="5"/>
        <v>3754</v>
      </c>
      <c r="R24" s="16">
        <v>1343</v>
      </c>
      <c r="S24" s="16">
        <v>2411</v>
      </c>
    </row>
    <row r="25" spans="1:20" s="14" customFormat="1" ht="24" customHeight="1" x14ac:dyDescent="0.15">
      <c r="A25" s="17" t="s">
        <v>29</v>
      </c>
      <c r="B25" s="16">
        <f t="shared" si="6"/>
        <v>9120</v>
      </c>
      <c r="C25" s="16">
        <f t="shared" si="7"/>
        <v>2346</v>
      </c>
      <c r="D25" s="16">
        <f t="shared" si="8"/>
        <v>6774</v>
      </c>
      <c r="E25" s="16">
        <f t="shared" si="1"/>
        <v>2796</v>
      </c>
      <c r="F25" s="16">
        <v>690</v>
      </c>
      <c r="G25" s="16">
        <v>2106</v>
      </c>
      <c r="H25" s="16">
        <f t="shared" si="2"/>
        <v>1426</v>
      </c>
      <c r="I25" s="16">
        <v>345</v>
      </c>
      <c r="J25" s="16">
        <v>1081</v>
      </c>
      <c r="K25" s="16">
        <f t="shared" si="3"/>
        <v>1144</v>
      </c>
      <c r="L25" s="16">
        <v>295</v>
      </c>
      <c r="M25" s="16">
        <v>849</v>
      </c>
      <c r="N25" s="16">
        <f t="shared" si="4"/>
        <v>2120</v>
      </c>
      <c r="O25" s="16">
        <v>560</v>
      </c>
      <c r="P25" s="16">
        <v>1560</v>
      </c>
      <c r="Q25" s="16">
        <f t="shared" si="5"/>
        <v>1634</v>
      </c>
      <c r="R25" s="16">
        <v>456</v>
      </c>
      <c r="S25" s="16">
        <v>1178</v>
      </c>
    </row>
    <row r="26" spans="1:20" s="14" customFormat="1" ht="24" customHeight="1" x14ac:dyDescent="0.15">
      <c r="A26" s="17" t="s">
        <v>30</v>
      </c>
      <c r="B26" s="16">
        <f t="shared" si="6"/>
        <v>2296</v>
      </c>
      <c r="C26" s="16">
        <f t="shared" si="7"/>
        <v>453</v>
      </c>
      <c r="D26" s="16">
        <f t="shared" si="8"/>
        <v>1843</v>
      </c>
      <c r="E26" s="16">
        <f t="shared" si="1"/>
        <v>786</v>
      </c>
      <c r="F26" s="16">
        <v>161</v>
      </c>
      <c r="G26" s="16">
        <v>625</v>
      </c>
      <c r="H26" s="16">
        <f t="shared" si="2"/>
        <v>311</v>
      </c>
      <c r="I26" s="16">
        <v>58</v>
      </c>
      <c r="J26" s="16">
        <v>253</v>
      </c>
      <c r="K26" s="16">
        <f t="shared" si="3"/>
        <v>259</v>
      </c>
      <c r="L26" s="16">
        <v>48</v>
      </c>
      <c r="M26" s="16">
        <v>211</v>
      </c>
      <c r="N26" s="16">
        <f t="shared" si="4"/>
        <v>518</v>
      </c>
      <c r="O26" s="16">
        <v>115</v>
      </c>
      <c r="P26" s="16">
        <v>403</v>
      </c>
      <c r="Q26" s="16">
        <f t="shared" si="5"/>
        <v>422</v>
      </c>
      <c r="R26" s="16">
        <v>71</v>
      </c>
      <c r="S26" s="16">
        <v>351</v>
      </c>
    </row>
    <row r="27" spans="1:20" s="14" customFormat="1" ht="24" customHeight="1" x14ac:dyDescent="0.15">
      <c r="A27" s="15" t="s">
        <v>31</v>
      </c>
      <c r="B27" s="16">
        <f t="shared" si="6"/>
        <v>345</v>
      </c>
      <c r="C27" s="16">
        <f t="shared" si="7"/>
        <v>60</v>
      </c>
      <c r="D27" s="16">
        <f t="shared" si="8"/>
        <v>285</v>
      </c>
      <c r="E27" s="16">
        <f t="shared" si="1"/>
        <v>123</v>
      </c>
      <c r="F27" s="16">
        <v>14</v>
      </c>
      <c r="G27" s="16">
        <v>109</v>
      </c>
      <c r="H27" s="16">
        <f t="shared" si="2"/>
        <v>56</v>
      </c>
      <c r="I27" s="16">
        <v>14</v>
      </c>
      <c r="J27" s="16">
        <v>42</v>
      </c>
      <c r="K27" s="16">
        <f t="shared" si="3"/>
        <v>38</v>
      </c>
      <c r="L27" s="16">
        <v>2</v>
      </c>
      <c r="M27" s="16">
        <v>36</v>
      </c>
      <c r="N27" s="16">
        <f t="shared" si="4"/>
        <v>66</v>
      </c>
      <c r="O27" s="16">
        <v>18</v>
      </c>
      <c r="P27" s="16">
        <v>48</v>
      </c>
      <c r="Q27" s="16">
        <f t="shared" si="5"/>
        <v>62</v>
      </c>
      <c r="R27" s="16">
        <v>12</v>
      </c>
      <c r="S27" s="16">
        <v>50</v>
      </c>
    </row>
    <row r="28" spans="1:20" s="14" customFormat="1" ht="15" customHeight="1" x14ac:dyDescent="0.15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 x14ac:dyDescent="0.15">
      <c r="A29" s="18" t="s">
        <v>33</v>
      </c>
      <c r="B29" s="16">
        <f>SUM(B7:B9)</f>
        <v>136458</v>
      </c>
      <c r="C29" s="16">
        <f t="shared" ref="C29:S29" si="9">SUM(C7:C9)</f>
        <v>69914</v>
      </c>
      <c r="D29" s="16">
        <f t="shared" si="9"/>
        <v>66544</v>
      </c>
      <c r="E29" s="16">
        <f t="shared" si="9"/>
        <v>35048</v>
      </c>
      <c r="F29" s="16">
        <f t="shared" si="9"/>
        <v>18056</v>
      </c>
      <c r="G29" s="16">
        <f t="shared" si="9"/>
        <v>16992</v>
      </c>
      <c r="H29" s="16">
        <f t="shared" si="9"/>
        <v>25767</v>
      </c>
      <c r="I29" s="16">
        <f t="shared" si="9"/>
        <v>13202</v>
      </c>
      <c r="J29" s="16">
        <f t="shared" si="9"/>
        <v>12565</v>
      </c>
      <c r="K29" s="16">
        <f t="shared" si="9"/>
        <v>16896</v>
      </c>
      <c r="L29" s="16">
        <f t="shared" si="9"/>
        <v>8522</v>
      </c>
      <c r="M29" s="16">
        <f t="shared" si="9"/>
        <v>8374</v>
      </c>
      <c r="N29" s="16">
        <f t="shared" si="9"/>
        <v>30210</v>
      </c>
      <c r="O29" s="16">
        <f t="shared" si="9"/>
        <v>15552</v>
      </c>
      <c r="P29" s="16">
        <f t="shared" si="9"/>
        <v>14658</v>
      </c>
      <c r="Q29" s="16">
        <f t="shared" si="9"/>
        <v>28537</v>
      </c>
      <c r="R29" s="16">
        <f t="shared" si="9"/>
        <v>14582</v>
      </c>
      <c r="S29" s="16">
        <f t="shared" si="9"/>
        <v>13955</v>
      </c>
    </row>
    <row r="30" spans="1:20" s="6" customFormat="1" ht="24" customHeight="1" x14ac:dyDescent="0.15">
      <c r="A30" s="18" t="s">
        <v>34</v>
      </c>
      <c r="B30" s="16">
        <f>SUM(B10:B19)</f>
        <v>683321</v>
      </c>
      <c r="C30" s="16">
        <f t="shared" ref="C30:S30" si="10">SUM(C10:C19)</f>
        <v>339617</v>
      </c>
      <c r="D30" s="16">
        <f t="shared" si="10"/>
        <v>343704</v>
      </c>
      <c r="E30" s="16">
        <f t="shared" si="10"/>
        <v>190780</v>
      </c>
      <c r="F30" s="16">
        <f t="shared" si="10"/>
        <v>93948</v>
      </c>
      <c r="G30" s="16">
        <f t="shared" si="10"/>
        <v>96832</v>
      </c>
      <c r="H30" s="16">
        <f t="shared" si="10"/>
        <v>125483</v>
      </c>
      <c r="I30" s="16">
        <f t="shared" si="10"/>
        <v>63171</v>
      </c>
      <c r="J30" s="16">
        <f t="shared" si="10"/>
        <v>62312</v>
      </c>
      <c r="K30" s="16">
        <f t="shared" si="10"/>
        <v>87204</v>
      </c>
      <c r="L30" s="16">
        <f t="shared" si="10"/>
        <v>44204</v>
      </c>
      <c r="M30" s="16">
        <f t="shared" si="10"/>
        <v>43000</v>
      </c>
      <c r="N30" s="16">
        <f t="shared" si="10"/>
        <v>142916</v>
      </c>
      <c r="O30" s="16">
        <f t="shared" si="10"/>
        <v>71052</v>
      </c>
      <c r="P30" s="16">
        <f t="shared" si="10"/>
        <v>71864</v>
      </c>
      <c r="Q30" s="16">
        <f t="shared" si="10"/>
        <v>136938</v>
      </c>
      <c r="R30" s="16">
        <f t="shared" si="10"/>
        <v>67242</v>
      </c>
      <c r="S30" s="16">
        <f t="shared" si="10"/>
        <v>69696</v>
      </c>
    </row>
    <row r="31" spans="1:20" s="6" customFormat="1" ht="24" customHeight="1" x14ac:dyDescent="0.15">
      <c r="A31" s="18" t="s">
        <v>35</v>
      </c>
      <c r="B31" s="24">
        <f>SUM(B20:B27)</f>
        <v>233525</v>
      </c>
      <c r="C31" s="24">
        <f t="shared" ref="C31:S31" si="11">SUM(C20:C27)</f>
        <v>100804</v>
      </c>
      <c r="D31" s="24">
        <f t="shared" si="11"/>
        <v>132721</v>
      </c>
      <c r="E31" s="24">
        <f t="shared" si="11"/>
        <v>64452</v>
      </c>
      <c r="F31" s="24">
        <f t="shared" si="11"/>
        <v>26911</v>
      </c>
      <c r="G31" s="24">
        <f t="shared" si="11"/>
        <v>37541</v>
      </c>
      <c r="H31" s="24">
        <f t="shared" si="11"/>
        <v>37272</v>
      </c>
      <c r="I31" s="24">
        <f t="shared" si="11"/>
        <v>15950</v>
      </c>
      <c r="J31" s="24">
        <f t="shared" si="11"/>
        <v>21322</v>
      </c>
      <c r="K31" s="24">
        <f t="shared" si="11"/>
        <v>28365</v>
      </c>
      <c r="L31" s="24">
        <f t="shared" si="11"/>
        <v>12185</v>
      </c>
      <c r="M31" s="24">
        <f t="shared" si="11"/>
        <v>16180</v>
      </c>
      <c r="N31" s="24">
        <f t="shared" si="11"/>
        <v>53116</v>
      </c>
      <c r="O31" s="24">
        <f t="shared" si="11"/>
        <v>22971</v>
      </c>
      <c r="P31" s="24">
        <f t="shared" si="11"/>
        <v>30145</v>
      </c>
      <c r="Q31" s="24">
        <f t="shared" si="11"/>
        <v>50320</v>
      </c>
      <c r="R31" s="24">
        <f t="shared" si="11"/>
        <v>22787</v>
      </c>
      <c r="S31" s="24">
        <f t="shared" si="11"/>
        <v>27533</v>
      </c>
      <c r="T31" s="21"/>
    </row>
    <row r="32" spans="1:20" s="14" customFormat="1" ht="15" customHeight="1" x14ac:dyDescent="0.15">
      <c r="A32" s="25" t="s">
        <v>37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 x14ac:dyDescent="0.15">
      <c r="A33" s="18" t="s">
        <v>33</v>
      </c>
      <c r="B33" s="27">
        <f>B29/B$6*100</f>
        <v>12.955234196395343</v>
      </c>
      <c r="C33" s="27">
        <f t="shared" ref="C33:S35" si="12">C29/C$6*100</f>
        <v>13.699628675281922</v>
      </c>
      <c r="D33" s="27">
        <f t="shared" si="12"/>
        <v>12.255579968653828</v>
      </c>
      <c r="E33" s="27">
        <f t="shared" si="12"/>
        <v>12.073859721648065</v>
      </c>
      <c r="F33" s="27">
        <f t="shared" si="12"/>
        <v>12.997876399236944</v>
      </c>
      <c r="G33" s="27">
        <f t="shared" si="12"/>
        <v>11.2258448122089</v>
      </c>
      <c r="H33" s="27">
        <f t="shared" si="12"/>
        <v>13.667900828550513</v>
      </c>
      <c r="I33" s="27">
        <f t="shared" si="12"/>
        <v>14.299795283948747</v>
      </c>
      <c r="J33" s="27">
        <f t="shared" si="12"/>
        <v>13.061466335408891</v>
      </c>
      <c r="K33" s="27">
        <f t="shared" si="12"/>
        <v>12.755067376288077</v>
      </c>
      <c r="L33" s="27">
        <f t="shared" si="12"/>
        <v>13.12874551308715</v>
      </c>
      <c r="M33" s="27">
        <f t="shared" si="12"/>
        <v>12.396009118631021</v>
      </c>
      <c r="N33" s="27">
        <f t="shared" si="12"/>
        <v>13.352958336648369</v>
      </c>
      <c r="O33" s="27">
        <f t="shared" si="12"/>
        <v>14.193018480492814</v>
      </c>
      <c r="P33" s="27">
        <f t="shared" si="12"/>
        <v>12.563964102959707</v>
      </c>
      <c r="Q33" s="27">
        <f t="shared" si="12"/>
        <v>13.224124748024746</v>
      </c>
      <c r="R33" s="27">
        <f t="shared" si="12"/>
        <v>13.939260689602431</v>
      </c>
      <c r="S33" s="27">
        <f t="shared" si="12"/>
        <v>12.551266369261766</v>
      </c>
    </row>
    <row r="34" spans="1:20" s="6" customFormat="1" ht="24" customHeight="1" x14ac:dyDescent="0.15">
      <c r="A34" s="18" t="s">
        <v>34</v>
      </c>
      <c r="B34" s="27">
        <f t="shared" ref="B34:Q35" si="13">B30/B$6*100</f>
        <v>64.874053454653165</v>
      </c>
      <c r="C34" s="27">
        <f t="shared" si="13"/>
        <v>66.547855820196531</v>
      </c>
      <c r="D34" s="27">
        <f t="shared" si="13"/>
        <v>63.300851429823801</v>
      </c>
      <c r="E34" s="27">
        <f t="shared" si="13"/>
        <v>65.722750447843453</v>
      </c>
      <c r="F34" s="27">
        <f t="shared" si="13"/>
        <v>67.629845589029259</v>
      </c>
      <c r="G34" s="27">
        <f t="shared" si="13"/>
        <v>63.972516764113237</v>
      </c>
      <c r="H34" s="27">
        <f t="shared" si="13"/>
        <v>66.56146232269974</v>
      </c>
      <c r="I34" s="27">
        <f t="shared" si="13"/>
        <v>68.423903036079849</v>
      </c>
      <c r="J34" s="27">
        <f t="shared" si="13"/>
        <v>64.774062100437632</v>
      </c>
      <c r="K34" s="27">
        <f t="shared" si="13"/>
        <v>65.831729135998188</v>
      </c>
      <c r="L34" s="27">
        <f t="shared" si="13"/>
        <v>68.099397636764181</v>
      </c>
      <c r="M34" s="27">
        <f t="shared" si="13"/>
        <v>63.652781478520893</v>
      </c>
      <c r="N34" s="27">
        <f t="shared" si="13"/>
        <v>63.169526436293879</v>
      </c>
      <c r="O34" s="27">
        <f t="shared" si="13"/>
        <v>64.843258042436688</v>
      </c>
      <c r="P34" s="27">
        <f t="shared" si="13"/>
        <v>61.597538292747736</v>
      </c>
      <c r="Q34" s="27">
        <f t="shared" si="13"/>
        <v>63.457448040964806</v>
      </c>
      <c r="R34" s="27">
        <f t="shared" si="12"/>
        <v>64.278135186548255</v>
      </c>
      <c r="S34" s="27">
        <f t="shared" si="12"/>
        <v>62.685278457331997</v>
      </c>
    </row>
    <row r="35" spans="1:20" s="6" customFormat="1" ht="24" customHeight="1" x14ac:dyDescent="0.15">
      <c r="A35" s="2" t="s">
        <v>35</v>
      </c>
      <c r="B35" s="28">
        <f t="shared" si="13"/>
        <v>22.17071234895149</v>
      </c>
      <c r="C35" s="28">
        <f t="shared" si="12"/>
        <v>19.75251550452154</v>
      </c>
      <c r="D35" s="28">
        <f t="shared" si="12"/>
        <v>24.443568601522369</v>
      </c>
      <c r="E35" s="28">
        <f t="shared" si="12"/>
        <v>22.203389830508474</v>
      </c>
      <c r="F35" s="28">
        <f t="shared" si="12"/>
        <v>19.372278011733794</v>
      </c>
      <c r="G35" s="28">
        <f t="shared" si="12"/>
        <v>24.801638423677865</v>
      </c>
      <c r="H35" s="28">
        <f t="shared" si="12"/>
        <v>19.770636848749749</v>
      </c>
      <c r="I35" s="28">
        <f t="shared" si="12"/>
        <v>17.276301679971404</v>
      </c>
      <c r="J35" s="28">
        <f t="shared" si="12"/>
        <v>22.164471564153473</v>
      </c>
      <c r="K35" s="28">
        <f t="shared" si="12"/>
        <v>21.413203487713737</v>
      </c>
      <c r="L35" s="28">
        <f t="shared" si="12"/>
        <v>18.771856850148666</v>
      </c>
      <c r="M35" s="28">
        <f t="shared" si="12"/>
        <v>23.951209402848093</v>
      </c>
      <c r="N35" s="28">
        <f t="shared" si="12"/>
        <v>23.477515227057751</v>
      </c>
      <c r="O35" s="28">
        <f t="shared" si="12"/>
        <v>20.963723477070502</v>
      </c>
      <c r="P35" s="28">
        <f t="shared" si="12"/>
        <v>25.838497604292559</v>
      </c>
      <c r="Q35" s="28">
        <f t="shared" si="12"/>
        <v>23.318427211010452</v>
      </c>
      <c r="R35" s="28">
        <f t="shared" si="12"/>
        <v>21.782604123849307</v>
      </c>
      <c r="S35" s="28">
        <f t="shared" si="12"/>
        <v>24.763455173406246</v>
      </c>
      <c r="T35" s="21"/>
    </row>
    <row r="36" spans="1:20" s="6" customFormat="1" ht="24" customHeight="1" x14ac:dyDescent="0.15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平成28年4月1日現在</vt:lpstr>
      <vt:lpstr>平成28年4月1日現在!Print_Area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2017-10-06T03:36:17Z</dcterms:modified>
</cp:coreProperties>
</file>