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9570" windowWidth="4800" windowHeight="3195"/>
  </bookViews>
  <sheets>
    <sheet name="平成28年1月1日現在" sheetId="1" r:id="rId1"/>
  </sheets>
  <definedNames>
    <definedName name="_xlnm.Print_Area" localSheetId="0">平成28年1月1日現在!$A$1:$S$36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S30" i="1"/>
  <c r="R30" i="1"/>
  <c r="S29" i="1"/>
  <c r="R29" i="1"/>
  <c r="N7" i="1" l="1"/>
  <c r="Q7" i="1"/>
  <c r="N8" i="1"/>
  <c r="Q8" i="1"/>
  <c r="P31" i="1" l="1"/>
  <c r="O31" i="1"/>
  <c r="M31" i="1"/>
  <c r="L31" i="1"/>
  <c r="J31" i="1"/>
  <c r="I31" i="1"/>
  <c r="G31" i="1"/>
  <c r="F31" i="1"/>
  <c r="P30" i="1"/>
  <c r="O30" i="1"/>
  <c r="M30" i="1"/>
  <c r="L30" i="1"/>
  <c r="J30" i="1"/>
  <c r="I30" i="1"/>
  <c r="G30" i="1"/>
  <c r="F30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R34" i="1" s="1"/>
  <c r="P6" i="1"/>
  <c r="O6" i="1"/>
  <c r="O35" i="1" s="1"/>
  <c r="M6" i="1"/>
  <c r="M35" i="1" s="1"/>
  <c r="L6" i="1"/>
  <c r="J6" i="1"/>
  <c r="I6" i="1"/>
  <c r="G6" i="1"/>
  <c r="G33" i="1" s="1"/>
  <c r="F6" i="1"/>
  <c r="P34" i="1" l="1"/>
  <c r="L34" i="1"/>
  <c r="M34" i="1"/>
  <c r="F34" i="1"/>
  <c r="H29" i="1"/>
  <c r="H33" i="1" s="1"/>
  <c r="I33" i="1"/>
  <c r="I34" i="1"/>
  <c r="I35" i="1"/>
  <c r="K31" i="1"/>
  <c r="L35" i="1"/>
  <c r="O34" i="1"/>
  <c r="Q30" i="1"/>
  <c r="S34" i="1"/>
  <c r="Q29" i="1"/>
  <c r="Q31" i="1"/>
  <c r="R33" i="1"/>
  <c r="R35" i="1"/>
  <c r="S33" i="1"/>
  <c r="S35" i="1"/>
  <c r="N30" i="1"/>
  <c r="N31" i="1"/>
  <c r="P33" i="1"/>
  <c r="L33" i="1"/>
  <c r="K29" i="1"/>
  <c r="K30" i="1"/>
  <c r="M33" i="1"/>
  <c r="H30" i="1"/>
  <c r="H34" i="1" s="1"/>
  <c r="H31" i="1"/>
  <c r="H35" i="1" s="1"/>
  <c r="J33" i="1"/>
  <c r="H6" i="1"/>
  <c r="J34" i="1"/>
  <c r="J35" i="1"/>
  <c r="E29" i="1"/>
  <c r="E31" i="1"/>
  <c r="F35" i="1"/>
  <c r="G35" i="1"/>
  <c r="E30" i="1"/>
  <c r="G34" i="1"/>
  <c r="B18" i="1"/>
  <c r="B26" i="1"/>
  <c r="Q6" i="1"/>
  <c r="Q34" i="1" s="1"/>
  <c r="N6" i="1"/>
  <c r="N35" i="1" s="1"/>
  <c r="N29" i="1"/>
  <c r="P35" i="1"/>
  <c r="O33" i="1"/>
  <c r="C30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N33" i="1" l="1"/>
  <c r="N34" i="1"/>
  <c r="Q33" i="1"/>
  <c r="K33" i="1"/>
  <c r="E34" i="1"/>
  <c r="Q35" i="1"/>
  <c r="D34" i="1"/>
  <c r="B31" i="1"/>
  <c r="K35" i="1"/>
  <c r="K34" i="1"/>
  <c r="C34" i="1"/>
  <c r="C33" i="1"/>
  <c r="B30" i="1"/>
  <c r="D35" i="1"/>
  <c r="D33" i="1"/>
  <c r="C35" i="1"/>
  <c r="E35" i="1"/>
  <c r="B6" i="1"/>
  <c r="B29" i="1"/>
  <c r="E33" i="1"/>
  <c r="B35" i="1" l="1"/>
  <c r="B33" i="1"/>
  <c r="B34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<sst xmlns="http://schemas.openxmlformats.org/spreadsheetml/2006/main" count="58" uniqueCount="41">
  <si>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</si>
  <si>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</si>
  <si>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</si>
  <si>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</si>
  <si>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</si>
  <si>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</si>
  <si>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</si>
  <si>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</si>
  <si>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</si>
  <si>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</si>
  <si>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</si>
  <si>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</si>
  <si>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</si>
  <si>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</si>
  <si>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</si>
  <si>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</si>
  <si>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</si>
  <si>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</si>
  <si>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</si>
  <si>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</si>
  <si>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</si>
  <si>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</si>
  <si>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</si>
  <si>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</si>
  <si>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</si>
  <si>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</si>
  <si>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</si>
  <si>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</si>
  <si>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</si>
  <si>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</si>
  <si>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</si>
  <si>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</si>
  <si>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</si>
  <si>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</si>
  <si>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</si>
  <si>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</si>
  <si>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</si>
  <si>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</si>
  <si>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(平成28年1月1日現在）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</si>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</sst>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85" zoomScaleNormal="100" zoomScaleSheetLayoutView="85" workbookViewId="0">
      <selection activeCell="X7" sqref="X7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1056503</v>
      </c>
      <c r="C6" s="3">
        <f t="shared" ref="C6:S6" si="0">SUM(C7:C27)</f>
        <v>512612</v>
      </c>
      <c r="D6" s="3">
        <f t="shared" si="0"/>
        <v>543891</v>
      </c>
      <c r="E6" s="3">
        <f t="shared" si="0"/>
        <v>292262</v>
      </c>
      <c r="F6" s="3">
        <f t="shared" si="0"/>
        <v>140245</v>
      </c>
      <c r="G6" s="3">
        <f t="shared" si="0"/>
        <v>152017</v>
      </c>
      <c r="H6" s="3">
        <f t="shared" si="0"/>
        <v>188770</v>
      </c>
      <c r="I6" s="3">
        <f t="shared" si="0"/>
        <v>92545</v>
      </c>
      <c r="J6" s="3">
        <f t="shared" si="0"/>
        <v>96225</v>
      </c>
      <c r="K6" s="3">
        <f t="shared" si="0"/>
        <v>132161</v>
      </c>
      <c r="L6" s="3">
        <f t="shared" si="0"/>
        <v>64814</v>
      </c>
      <c r="M6" s="3">
        <f t="shared" si="0"/>
        <v>67347</v>
      </c>
      <c r="N6" s="3">
        <f t="shared" si="0"/>
        <v>226745</v>
      </c>
      <c r="O6" s="3">
        <f t="shared" si="0"/>
        <v>109935</v>
      </c>
      <c r="P6" s="3">
        <f t="shared" si="0"/>
        <v>116810</v>
      </c>
      <c r="Q6" s="3">
        <f t="shared" si="0"/>
        <v>216565</v>
      </c>
      <c r="R6" s="3">
        <f t="shared" si="0"/>
        <v>105073</v>
      </c>
      <c r="S6" s="3">
        <f t="shared" si="0"/>
        <v>111492</v>
      </c>
    </row>
    <row r="7" spans="1:19" s="14" customFormat="1" ht="24" customHeight="1" x14ac:dyDescent="0.15">
      <c r="A7" s="15" t="s">
        <v>11</v>
      </c>
      <c r="B7" s="16">
        <f>C7+D7</f>
        <v>45529</v>
      </c>
      <c r="C7" s="16">
        <f>F7+I7+L7+O7+R7</f>
        <v>23265</v>
      </c>
      <c r="D7" s="16">
        <f>G7+J7+M7+P7+S7</f>
        <v>22264</v>
      </c>
      <c r="E7" s="16">
        <f t="shared" ref="E7:E27" si="1">F7+G7</f>
        <v>11560</v>
      </c>
      <c r="F7" s="16">
        <v>5954</v>
      </c>
      <c r="G7" s="16">
        <v>5606</v>
      </c>
      <c r="H7" s="16">
        <f t="shared" ref="H7:H27" si="2">I7+J7</f>
        <v>9416</v>
      </c>
      <c r="I7" s="16">
        <v>4776</v>
      </c>
      <c r="J7" s="16">
        <v>4640</v>
      </c>
      <c r="K7" s="16">
        <f t="shared" ref="K7:K27" si="3">L7+M7</f>
        <v>5851</v>
      </c>
      <c r="L7" s="16">
        <v>2974</v>
      </c>
      <c r="M7" s="16">
        <v>2877</v>
      </c>
      <c r="N7" s="16">
        <f t="shared" ref="N7:N27" si="4">O7+P7</f>
        <v>9964</v>
      </c>
      <c r="O7" s="16">
        <v>5069</v>
      </c>
      <c r="P7" s="16">
        <v>4895</v>
      </c>
      <c r="Q7" s="16">
        <f t="shared" ref="Q7:Q27" si="5">R7+S7</f>
        <v>8738</v>
      </c>
      <c r="R7" s="16">
        <v>4492</v>
      </c>
      <c r="S7" s="16">
        <v>4246</v>
      </c>
    </row>
    <row r="8" spans="1:19" s="14" customFormat="1" ht="24" customHeight="1" x14ac:dyDescent="0.15">
      <c r="A8" s="17" t="s">
        <v>12</v>
      </c>
      <c r="B8" s="16">
        <f t="shared" ref="B8:B27" si="6">C8+D8</f>
        <v>45655</v>
      </c>
      <c r="C8" s="16">
        <f t="shared" ref="C8:C27" si="7">F8+I8+L8+O8+R8</f>
        <v>23324</v>
      </c>
      <c r="D8" s="16">
        <f t="shared" ref="D8:D27" si="8">G8+J8+M8+P8+S8</f>
        <v>22331</v>
      </c>
      <c r="E8" s="16">
        <f t="shared" si="1"/>
        <v>11844</v>
      </c>
      <c r="F8" s="16">
        <v>6056</v>
      </c>
      <c r="G8" s="16">
        <v>5788</v>
      </c>
      <c r="H8" s="16">
        <f t="shared" si="2"/>
        <v>8466</v>
      </c>
      <c r="I8" s="16">
        <v>4302</v>
      </c>
      <c r="J8" s="16">
        <v>4164</v>
      </c>
      <c r="K8" s="16">
        <f t="shared" si="3"/>
        <v>5586</v>
      </c>
      <c r="L8" s="16">
        <v>2809</v>
      </c>
      <c r="M8" s="16">
        <v>2777</v>
      </c>
      <c r="N8" s="16">
        <f t="shared" si="4"/>
        <v>10081</v>
      </c>
      <c r="O8" s="16">
        <v>5223</v>
      </c>
      <c r="P8" s="16">
        <v>4858</v>
      </c>
      <c r="Q8" s="16">
        <f t="shared" si="5"/>
        <v>9678</v>
      </c>
      <c r="R8" s="16">
        <v>4934</v>
      </c>
      <c r="S8" s="16">
        <v>4744</v>
      </c>
    </row>
    <row r="9" spans="1:19" s="14" customFormat="1" ht="24" customHeight="1" x14ac:dyDescent="0.15">
      <c r="A9" s="17" t="s">
        <v>13</v>
      </c>
      <c r="B9" s="16">
        <f t="shared" si="6"/>
        <v>45779</v>
      </c>
      <c r="C9" s="16">
        <f t="shared" si="7"/>
        <v>23544</v>
      </c>
      <c r="D9" s="16">
        <f t="shared" si="8"/>
        <v>22235</v>
      </c>
      <c r="E9" s="16">
        <f t="shared" si="1"/>
        <v>11792</v>
      </c>
      <c r="F9" s="16">
        <v>6098</v>
      </c>
      <c r="G9" s="16">
        <v>5694</v>
      </c>
      <c r="H9" s="16">
        <f t="shared" si="2"/>
        <v>7992</v>
      </c>
      <c r="I9" s="16">
        <v>4169</v>
      </c>
      <c r="J9" s="16">
        <v>3823</v>
      </c>
      <c r="K9" s="16">
        <f t="shared" si="3"/>
        <v>5360</v>
      </c>
      <c r="L9" s="16">
        <v>2662</v>
      </c>
      <c r="M9" s="16">
        <v>2698</v>
      </c>
      <c r="N9" s="16">
        <f t="shared" si="4"/>
        <v>10277</v>
      </c>
      <c r="O9" s="16">
        <v>5312</v>
      </c>
      <c r="P9" s="16">
        <v>4965</v>
      </c>
      <c r="Q9" s="16">
        <f t="shared" si="5"/>
        <v>10358</v>
      </c>
      <c r="R9" s="16">
        <v>5303</v>
      </c>
      <c r="S9" s="16">
        <v>5055</v>
      </c>
    </row>
    <row r="10" spans="1:19" s="14" customFormat="1" ht="24" customHeight="1" x14ac:dyDescent="0.15">
      <c r="A10" s="17" t="s">
        <v>14</v>
      </c>
      <c r="B10" s="16">
        <f t="shared" si="6"/>
        <v>49585</v>
      </c>
      <c r="C10" s="16">
        <f t="shared" si="7"/>
        <v>25425</v>
      </c>
      <c r="D10" s="16">
        <f t="shared" si="8"/>
        <v>24160</v>
      </c>
      <c r="E10" s="16">
        <f t="shared" si="1"/>
        <v>13122</v>
      </c>
      <c r="F10" s="16">
        <v>6711</v>
      </c>
      <c r="G10" s="16">
        <v>6411</v>
      </c>
      <c r="H10" s="16">
        <f t="shared" si="2"/>
        <v>8633</v>
      </c>
      <c r="I10" s="16">
        <v>4403</v>
      </c>
      <c r="J10" s="16">
        <v>4230</v>
      </c>
      <c r="K10" s="16">
        <f t="shared" si="3"/>
        <v>6011</v>
      </c>
      <c r="L10" s="16">
        <v>3043</v>
      </c>
      <c r="M10" s="16">
        <v>2968</v>
      </c>
      <c r="N10" s="16">
        <f t="shared" si="4"/>
        <v>10751</v>
      </c>
      <c r="O10" s="16">
        <v>5540</v>
      </c>
      <c r="P10" s="16">
        <v>5211</v>
      </c>
      <c r="Q10" s="16">
        <f t="shared" si="5"/>
        <v>11068</v>
      </c>
      <c r="R10" s="16">
        <v>5728</v>
      </c>
      <c r="S10" s="16">
        <v>5340</v>
      </c>
    </row>
    <row r="11" spans="1:19" s="14" customFormat="1" ht="24" customHeight="1" x14ac:dyDescent="0.15">
      <c r="A11" s="17" t="s">
        <v>15</v>
      </c>
      <c r="B11" s="16">
        <f t="shared" si="6"/>
        <v>60141</v>
      </c>
      <c r="C11" s="16">
        <f t="shared" si="7"/>
        <v>30188</v>
      </c>
      <c r="D11" s="16">
        <f t="shared" si="8"/>
        <v>29953</v>
      </c>
      <c r="E11" s="16">
        <f t="shared" si="1"/>
        <v>19984</v>
      </c>
      <c r="F11" s="16">
        <v>10179</v>
      </c>
      <c r="G11" s="16">
        <v>9805</v>
      </c>
      <c r="H11" s="16">
        <f t="shared" si="2"/>
        <v>10292</v>
      </c>
      <c r="I11" s="16">
        <v>5100</v>
      </c>
      <c r="J11" s="16">
        <v>5192</v>
      </c>
      <c r="K11" s="16">
        <f t="shared" si="3"/>
        <v>7200</v>
      </c>
      <c r="L11" s="16">
        <v>3717</v>
      </c>
      <c r="M11" s="16">
        <v>3483</v>
      </c>
      <c r="N11" s="16">
        <f t="shared" si="4"/>
        <v>11573</v>
      </c>
      <c r="O11" s="16">
        <v>5802</v>
      </c>
      <c r="P11" s="16">
        <v>5771</v>
      </c>
      <c r="Q11" s="16">
        <f t="shared" si="5"/>
        <v>11092</v>
      </c>
      <c r="R11" s="16">
        <v>5390</v>
      </c>
      <c r="S11" s="16">
        <v>5702</v>
      </c>
    </row>
    <row r="12" spans="1:19" s="14" customFormat="1" ht="24" customHeight="1" x14ac:dyDescent="0.15">
      <c r="A12" s="15" t="s">
        <v>16</v>
      </c>
      <c r="B12" s="16">
        <f t="shared" si="6"/>
        <v>66454</v>
      </c>
      <c r="C12" s="16">
        <f t="shared" si="7"/>
        <v>32925</v>
      </c>
      <c r="D12" s="16">
        <f t="shared" si="8"/>
        <v>33529</v>
      </c>
      <c r="E12" s="16">
        <f t="shared" si="1"/>
        <v>19944</v>
      </c>
      <c r="F12" s="16">
        <v>9867</v>
      </c>
      <c r="G12" s="16">
        <v>10077</v>
      </c>
      <c r="H12" s="16">
        <f t="shared" si="2"/>
        <v>13351</v>
      </c>
      <c r="I12" s="16">
        <v>6615</v>
      </c>
      <c r="J12" s="16">
        <v>6736</v>
      </c>
      <c r="K12" s="16">
        <f t="shared" si="3"/>
        <v>8817</v>
      </c>
      <c r="L12" s="16">
        <v>4398</v>
      </c>
      <c r="M12" s="16">
        <v>4419</v>
      </c>
      <c r="N12" s="16">
        <f t="shared" si="4"/>
        <v>12798</v>
      </c>
      <c r="O12" s="16">
        <v>6291</v>
      </c>
      <c r="P12" s="16">
        <v>6507</v>
      </c>
      <c r="Q12" s="16">
        <f t="shared" si="5"/>
        <v>11544</v>
      </c>
      <c r="R12" s="16">
        <v>5754</v>
      </c>
      <c r="S12" s="16">
        <v>5790</v>
      </c>
    </row>
    <row r="13" spans="1:19" s="14" customFormat="1" ht="24" customHeight="1" x14ac:dyDescent="0.15">
      <c r="A13" s="17" t="s">
        <v>17</v>
      </c>
      <c r="B13" s="16">
        <f t="shared" si="6"/>
        <v>73497</v>
      </c>
      <c r="C13" s="16">
        <f t="shared" si="7"/>
        <v>36229</v>
      </c>
      <c r="D13" s="16">
        <f t="shared" si="8"/>
        <v>37268</v>
      </c>
      <c r="E13" s="16">
        <f t="shared" si="1"/>
        <v>20635</v>
      </c>
      <c r="F13" s="16">
        <v>10152</v>
      </c>
      <c r="G13" s="16">
        <v>10483</v>
      </c>
      <c r="H13" s="16">
        <f t="shared" si="2"/>
        <v>14954</v>
      </c>
      <c r="I13" s="16">
        <v>7481</v>
      </c>
      <c r="J13" s="16">
        <v>7473</v>
      </c>
      <c r="K13" s="16">
        <f t="shared" si="3"/>
        <v>9743</v>
      </c>
      <c r="L13" s="16">
        <v>4870</v>
      </c>
      <c r="M13" s="16">
        <v>4873</v>
      </c>
      <c r="N13" s="16">
        <f t="shared" si="4"/>
        <v>14974</v>
      </c>
      <c r="O13" s="16">
        <v>7307</v>
      </c>
      <c r="P13" s="16">
        <v>7667</v>
      </c>
      <c r="Q13" s="16">
        <f t="shared" si="5"/>
        <v>13191</v>
      </c>
      <c r="R13" s="16">
        <v>6419</v>
      </c>
      <c r="S13" s="16">
        <v>6772</v>
      </c>
    </row>
    <row r="14" spans="1:19" s="14" customFormat="1" ht="24" customHeight="1" x14ac:dyDescent="0.15">
      <c r="A14" s="17" t="s">
        <v>18</v>
      </c>
      <c r="B14" s="16">
        <f t="shared" si="6"/>
        <v>79139</v>
      </c>
      <c r="C14" s="16">
        <f t="shared" si="7"/>
        <v>39465</v>
      </c>
      <c r="D14" s="16">
        <f t="shared" si="8"/>
        <v>39674</v>
      </c>
      <c r="E14" s="16">
        <f t="shared" si="1"/>
        <v>21490</v>
      </c>
      <c r="F14" s="16">
        <v>10594</v>
      </c>
      <c r="G14" s="16">
        <v>10896</v>
      </c>
      <c r="H14" s="16">
        <f t="shared" si="2"/>
        <v>15290</v>
      </c>
      <c r="I14" s="16">
        <v>7770</v>
      </c>
      <c r="J14" s="16">
        <v>7520</v>
      </c>
      <c r="K14" s="16">
        <f t="shared" si="3"/>
        <v>10365</v>
      </c>
      <c r="L14" s="16">
        <v>5272</v>
      </c>
      <c r="M14" s="16">
        <v>5093</v>
      </c>
      <c r="N14" s="16">
        <f t="shared" si="4"/>
        <v>16742</v>
      </c>
      <c r="O14" s="16">
        <v>8287</v>
      </c>
      <c r="P14" s="16">
        <v>8455</v>
      </c>
      <c r="Q14" s="16">
        <f t="shared" si="5"/>
        <v>15252</v>
      </c>
      <c r="R14" s="16">
        <v>7542</v>
      </c>
      <c r="S14" s="16">
        <v>7710</v>
      </c>
    </row>
    <row r="15" spans="1:19" s="14" customFormat="1" ht="24" customHeight="1" x14ac:dyDescent="0.15">
      <c r="A15" s="17" t="s">
        <v>19</v>
      </c>
      <c r="B15" s="16">
        <f t="shared" si="6"/>
        <v>88206</v>
      </c>
      <c r="C15" s="16">
        <f t="shared" si="7"/>
        <v>44309</v>
      </c>
      <c r="D15" s="16">
        <f t="shared" si="8"/>
        <v>43897</v>
      </c>
      <c r="E15" s="16">
        <f t="shared" si="1"/>
        <v>23755</v>
      </c>
      <c r="F15" s="16">
        <v>11753</v>
      </c>
      <c r="G15" s="16">
        <v>12002</v>
      </c>
      <c r="H15" s="16">
        <f t="shared" si="2"/>
        <v>16463</v>
      </c>
      <c r="I15" s="16">
        <v>8376</v>
      </c>
      <c r="J15" s="16">
        <v>8087</v>
      </c>
      <c r="K15" s="16">
        <f t="shared" si="3"/>
        <v>11347</v>
      </c>
      <c r="L15" s="16">
        <v>5864</v>
      </c>
      <c r="M15" s="16">
        <v>5483</v>
      </c>
      <c r="N15" s="16">
        <f t="shared" si="4"/>
        <v>18844</v>
      </c>
      <c r="O15" s="16">
        <v>9514</v>
      </c>
      <c r="P15" s="16">
        <v>9330</v>
      </c>
      <c r="Q15" s="16">
        <f t="shared" si="5"/>
        <v>17797</v>
      </c>
      <c r="R15" s="16">
        <v>8802</v>
      </c>
      <c r="S15" s="16">
        <v>8995</v>
      </c>
    </row>
    <row r="16" spans="1:19" s="14" customFormat="1" ht="24" customHeight="1" x14ac:dyDescent="0.15">
      <c r="A16" s="17" t="s">
        <v>20</v>
      </c>
      <c r="B16" s="16">
        <f t="shared" si="6"/>
        <v>75701</v>
      </c>
      <c r="C16" s="16">
        <f t="shared" si="7"/>
        <v>38303</v>
      </c>
      <c r="D16" s="16">
        <f t="shared" si="8"/>
        <v>37398</v>
      </c>
      <c r="E16" s="16">
        <f t="shared" si="1"/>
        <v>20616</v>
      </c>
      <c r="F16" s="16">
        <v>10284</v>
      </c>
      <c r="G16" s="16">
        <v>10332</v>
      </c>
      <c r="H16" s="16">
        <f t="shared" si="2"/>
        <v>13707</v>
      </c>
      <c r="I16" s="16">
        <v>7139</v>
      </c>
      <c r="J16" s="16">
        <v>6568</v>
      </c>
      <c r="K16" s="16">
        <f t="shared" si="3"/>
        <v>9488</v>
      </c>
      <c r="L16" s="16">
        <v>4863</v>
      </c>
      <c r="M16" s="16">
        <v>4625</v>
      </c>
      <c r="N16" s="16">
        <f t="shared" si="4"/>
        <v>16413</v>
      </c>
      <c r="O16" s="16">
        <v>8282</v>
      </c>
      <c r="P16" s="16">
        <v>8131</v>
      </c>
      <c r="Q16" s="16">
        <f t="shared" si="5"/>
        <v>15477</v>
      </c>
      <c r="R16" s="16">
        <v>7735</v>
      </c>
      <c r="S16" s="16">
        <v>7742</v>
      </c>
    </row>
    <row r="17" spans="1:20" s="14" customFormat="1" ht="24" customHeight="1" x14ac:dyDescent="0.15">
      <c r="A17" s="17" t="s">
        <v>21</v>
      </c>
      <c r="B17" s="16">
        <f t="shared" si="6"/>
        <v>67256</v>
      </c>
      <c r="C17" s="16">
        <f t="shared" si="7"/>
        <v>33543</v>
      </c>
      <c r="D17" s="16">
        <f t="shared" si="8"/>
        <v>33713</v>
      </c>
      <c r="E17" s="16">
        <f t="shared" si="1"/>
        <v>18689</v>
      </c>
      <c r="F17" s="16">
        <v>9240</v>
      </c>
      <c r="G17" s="16">
        <v>9449</v>
      </c>
      <c r="H17" s="16">
        <f t="shared" si="2"/>
        <v>11893</v>
      </c>
      <c r="I17" s="16">
        <v>6006</v>
      </c>
      <c r="J17" s="16">
        <v>5887</v>
      </c>
      <c r="K17" s="16">
        <f t="shared" si="3"/>
        <v>8577</v>
      </c>
      <c r="L17" s="16">
        <v>4392</v>
      </c>
      <c r="M17" s="16">
        <v>4185</v>
      </c>
      <c r="N17" s="16">
        <f t="shared" si="4"/>
        <v>14209</v>
      </c>
      <c r="O17" s="16">
        <v>7132</v>
      </c>
      <c r="P17" s="16">
        <v>7077</v>
      </c>
      <c r="Q17" s="16">
        <f t="shared" si="5"/>
        <v>13888</v>
      </c>
      <c r="R17" s="16">
        <v>6773</v>
      </c>
      <c r="S17" s="16">
        <v>7115</v>
      </c>
    </row>
    <row r="18" spans="1:20" s="14" customFormat="1" ht="24" customHeight="1" x14ac:dyDescent="0.15">
      <c r="A18" s="17" t="s">
        <v>22</v>
      </c>
      <c r="B18" s="16">
        <f t="shared" si="6"/>
        <v>62089</v>
      </c>
      <c r="C18" s="16">
        <f t="shared" si="7"/>
        <v>30494</v>
      </c>
      <c r="D18" s="16">
        <f t="shared" si="8"/>
        <v>31595</v>
      </c>
      <c r="E18" s="16">
        <f t="shared" si="1"/>
        <v>17086</v>
      </c>
      <c r="F18" s="16">
        <v>8138</v>
      </c>
      <c r="G18" s="16">
        <v>8948</v>
      </c>
      <c r="H18" s="16">
        <f t="shared" si="2"/>
        <v>10614</v>
      </c>
      <c r="I18" s="16">
        <v>5456</v>
      </c>
      <c r="J18" s="16">
        <v>5158</v>
      </c>
      <c r="K18" s="16">
        <f t="shared" si="3"/>
        <v>7647</v>
      </c>
      <c r="L18" s="16">
        <v>3861</v>
      </c>
      <c r="M18" s="16">
        <v>3786</v>
      </c>
      <c r="N18" s="16">
        <f t="shared" si="4"/>
        <v>13163</v>
      </c>
      <c r="O18" s="16">
        <v>6514</v>
      </c>
      <c r="P18" s="16">
        <v>6649</v>
      </c>
      <c r="Q18" s="16">
        <f t="shared" si="5"/>
        <v>13579</v>
      </c>
      <c r="R18" s="16">
        <v>6525</v>
      </c>
      <c r="S18" s="16">
        <v>7054</v>
      </c>
    </row>
    <row r="19" spans="1:20" s="14" customFormat="1" ht="24" customHeight="1" x14ac:dyDescent="0.15">
      <c r="A19" s="17" t="s">
        <v>23</v>
      </c>
      <c r="B19" s="16">
        <f t="shared" si="6"/>
        <v>65896</v>
      </c>
      <c r="C19" s="16">
        <f t="shared" si="7"/>
        <v>31648</v>
      </c>
      <c r="D19" s="16">
        <f t="shared" si="8"/>
        <v>34248</v>
      </c>
      <c r="E19" s="16">
        <f t="shared" si="1"/>
        <v>17705</v>
      </c>
      <c r="F19" s="16">
        <v>8508</v>
      </c>
      <c r="G19" s="16">
        <v>9197</v>
      </c>
      <c r="H19" s="16">
        <f t="shared" si="2"/>
        <v>10707</v>
      </c>
      <c r="I19" s="16">
        <v>5133</v>
      </c>
      <c r="J19" s="16">
        <v>5574</v>
      </c>
      <c r="K19" s="16">
        <f t="shared" si="3"/>
        <v>8044</v>
      </c>
      <c r="L19" s="16">
        <v>3978</v>
      </c>
      <c r="M19" s="16">
        <v>4066</v>
      </c>
      <c r="N19" s="16">
        <f t="shared" si="4"/>
        <v>14318</v>
      </c>
      <c r="O19" s="16">
        <v>6919</v>
      </c>
      <c r="P19" s="16">
        <v>7399</v>
      </c>
      <c r="Q19" s="16">
        <f t="shared" si="5"/>
        <v>15122</v>
      </c>
      <c r="R19" s="16">
        <v>7110</v>
      </c>
      <c r="S19" s="16">
        <v>8012</v>
      </c>
    </row>
    <row r="20" spans="1:20" s="14" customFormat="1" ht="24" customHeight="1" x14ac:dyDescent="0.15">
      <c r="A20" s="17" t="s">
        <v>24</v>
      </c>
      <c r="B20" s="16">
        <f t="shared" si="6"/>
        <v>71588</v>
      </c>
      <c r="C20" s="16">
        <f t="shared" si="7"/>
        <v>34042</v>
      </c>
      <c r="D20" s="16">
        <f t="shared" si="8"/>
        <v>37546</v>
      </c>
      <c r="E20" s="16">
        <f t="shared" si="1"/>
        <v>19111</v>
      </c>
      <c r="F20" s="16">
        <v>8935</v>
      </c>
      <c r="G20" s="16">
        <v>10176</v>
      </c>
      <c r="H20" s="16">
        <f t="shared" si="2"/>
        <v>11371</v>
      </c>
      <c r="I20" s="16">
        <v>5515</v>
      </c>
      <c r="J20" s="16">
        <v>5856</v>
      </c>
      <c r="K20" s="16">
        <f t="shared" si="3"/>
        <v>8599</v>
      </c>
      <c r="L20" s="16">
        <v>4183</v>
      </c>
      <c r="M20" s="16">
        <v>4416</v>
      </c>
      <c r="N20" s="16">
        <f t="shared" si="4"/>
        <v>15817</v>
      </c>
      <c r="O20" s="16">
        <v>7440</v>
      </c>
      <c r="P20" s="16">
        <v>8377</v>
      </c>
      <c r="Q20" s="16">
        <f t="shared" si="5"/>
        <v>16690</v>
      </c>
      <c r="R20" s="16">
        <v>7969</v>
      </c>
      <c r="S20" s="16">
        <v>8721</v>
      </c>
    </row>
    <row r="21" spans="1:20" s="14" customFormat="1" ht="24" customHeight="1" x14ac:dyDescent="0.15">
      <c r="A21" s="17" t="s">
        <v>25</v>
      </c>
      <c r="B21" s="16">
        <f t="shared" si="6"/>
        <v>52326</v>
      </c>
      <c r="C21" s="16">
        <f t="shared" si="7"/>
        <v>24306</v>
      </c>
      <c r="D21" s="16">
        <f t="shared" si="8"/>
        <v>28020</v>
      </c>
      <c r="E21" s="16">
        <f t="shared" si="1"/>
        <v>13865</v>
      </c>
      <c r="F21" s="16">
        <v>6264</v>
      </c>
      <c r="G21" s="16">
        <v>7601</v>
      </c>
      <c r="H21" s="16">
        <f t="shared" si="2"/>
        <v>8232</v>
      </c>
      <c r="I21" s="16">
        <v>3716</v>
      </c>
      <c r="J21" s="16">
        <v>4516</v>
      </c>
      <c r="K21" s="16">
        <f t="shared" si="3"/>
        <v>6159</v>
      </c>
      <c r="L21" s="16">
        <v>2852</v>
      </c>
      <c r="M21" s="16">
        <v>3307</v>
      </c>
      <c r="N21" s="16">
        <f t="shared" si="4"/>
        <v>11997</v>
      </c>
      <c r="O21" s="16">
        <v>5624</v>
      </c>
      <c r="P21" s="16">
        <v>6373</v>
      </c>
      <c r="Q21" s="16">
        <f t="shared" si="5"/>
        <v>12073</v>
      </c>
      <c r="R21" s="16">
        <v>5850</v>
      </c>
      <c r="S21" s="16">
        <v>6223</v>
      </c>
    </row>
    <row r="22" spans="1:20" s="14" customFormat="1" ht="24" customHeight="1" x14ac:dyDescent="0.15">
      <c r="A22" s="17" t="s">
        <v>26</v>
      </c>
      <c r="B22" s="16">
        <f t="shared" si="6"/>
        <v>42195</v>
      </c>
      <c r="C22" s="16">
        <f t="shared" si="7"/>
        <v>18485</v>
      </c>
      <c r="D22" s="16">
        <f t="shared" si="8"/>
        <v>23710</v>
      </c>
      <c r="E22" s="16">
        <f t="shared" si="1"/>
        <v>11502</v>
      </c>
      <c r="F22" s="16">
        <v>4887</v>
      </c>
      <c r="G22" s="16">
        <v>6615</v>
      </c>
      <c r="H22" s="16">
        <f t="shared" si="2"/>
        <v>6918</v>
      </c>
      <c r="I22" s="16">
        <v>2904</v>
      </c>
      <c r="J22" s="16">
        <v>4014</v>
      </c>
      <c r="K22" s="16">
        <f t="shared" si="3"/>
        <v>5217</v>
      </c>
      <c r="L22" s="16">
        <v>2221</v>
      </c>
      <c r="M22" s="16">
        <v>2996</v>
      </c>
      <c r="N22" s="16">
        <f t="shared" si="4"/>
        <v>9675</v>
      </c>
      <c r="O22" s="16">
        <v>4295</v>
      </c>
      <c r="P22" s="16">
        <v>5380</v>
      </c>
      <c r="Q22" s="16">
        <f t="shared" si="5"/>
        <v>8883</v>
      </c>
      <c r="R22" s="16">
        <v>4178</v>
      </c>
      <c r="S22" s="16">
        <v>4705</v>
      </c>
    </row>
    <row r="23" spans="1:20" s="14" customFormat="1" ht="24" customHeight="1" x14ac:dyDescent="0.15">
      <c r="A23" s="15" t="s">
        <v>27</v>
      </c>
      <c r="B23" s="16">
        <f t="shared" si="6"/>
        <v>33294</v>
      </c>
      <c r="C23" s="16">
        <f t="shared" si="7"/>
        <v>13236</v>
      </c>
      <c r="D23" s="16">
        <f t="shared" si="8"/>
        <v>20058</v>
      </c>
      <c r="E23" s="16">
        <f t="shared" si="1"/>
        <v>9623</v>
      </c>
      <c r="F23" s="16">
        <v>3651</v>
      </c>
      <c r="G23" s="16">
        <v>5972</v>
      </c>
      <c r="H23" s="16">
        <f t="shared" si="2"/>
        <v>5451</v>
      </c>
      <c r="I23" s="16">
        <v>2138</v>
      </c>
      <c r="J23" s="16">
        <v>3313</v>
      </c>
      <c r="K23" s="16">
        <f t="shared" si="3"/>
        <v>4172</v>
      </c>
      <c r="L23" s="16">
        <v>1658</v>
      </c>
      <c r="M23" s="16">
        <v>2514</v>
      </c>
      <c r="N23" s="16">
        <f t="shared" si="4"/>
        <v>7675</v>
      </c>
      <c r="O23" s="16">
        <v>3060</v>
      </c>
      <c r="P23" s="16">
        <v>4615</v>
      </c>
      <c r="Q23" s="16">
        <f t="shared" si="5"/>
        <v>6373</v>
      </c>
      <c r="R23" s="16">
        <v>2729</v>
      </c>
      <c r="S23" s="16">
        <v>3644</v>
      </c>
    </row>
    <row r="24" spans="1:20" s="14" customFormat="1" ht="24" customHeight="1" x14ac:dyDescent="0.15">
      <c r="A24" s="17" t="s">
        <v>28</v>
      </c>
      <c r="B24" s="16">
        <f t="shared" si="6"/>
        <v>20741</v>
      </c>
      <c r="C24" s="16">
        <f t="shared" si="7"/>
        <v>7132</v>
      </c>
      <c r="D24" s="16">
        <f t="shared" si="8"/>
        <v>13609</v>
      </c>
      <c r="E24" s="16">
        <f t="shared" si="1"/>
        <v>6321</v>
      </c>
      <c r="F24" s="16">
        <v>2149</v>
      </c>
      <c r="G24" s="16">
        <v>4172</v>
      </c>
      <c r="H24" s="16">
        <f t="shared" si="2"/>
        <v>3279</v>
      </c>
      <c r="I24" s="16">
        <v>1148</v>
      </c>
      <c r="J24" s="16">
        <v>2131</v>
      </c>
      <c r="K24" s="16">
        <f t="shared" si="3"/>
        <v>2592</v>
      </c>
      <c r="L24" s="16">
        <v>859</v>
      </c>
      <c r="M24" s="16">
        <v>1733</v>
      </c>
      <c r="N24" s="16">
        <f t="shared" si="4"/>
        <v>4858</v>
      </c>
      <c r="O24" s="16">
        <v>1660</v>
      </c>
      <c r="P24" s="16">
        <v>3198</v>
      </c>
      <c r="Q24" s="16">
        <f t="shared" si="5"/>
        <v>3691</v>
      </c>
      <c r="R24" s="16">
        <v>1316</v>
      </c>
      <c r="S24" s="16">
        <v>2375</v>
      </c>
    </row>
    <row r="25" spans="1:20" s="14" customFormat="1" ht="24" customHeight="1" x14ac:dyDescent="0.15">
      <c r="A25" s="17" t="s">
        <v>29</v>
      </c>
      <c r="B25" s="16">
        <f t="shared" si="6"/>
        <v>8891</v>
      </c>
      <c r="C25" s="16">
        <f t="shared" si="7"/>
        <v>2240</v>
      </c>
      <c r="D25" s="16">
        <f t="shared" si="8"/>
        <v>6651</v>
      </c>
      <c r="E25" s="16">
        <f t="shared" si="1"/>
        <v>2732</v>
      </c>
      <c r="F25" s="16">
        <v>655</v>
      </c>
      <c r="G25" s="16">
        <v>2077</v>
      </c>
      <c r="H25" s="16">
        <f t="shared" si="2"/>
        <v>1381</v>
      </c>
      <c r="I25" s="16">
        <v>329</v>
      </c>
      <c r="J25" s="16">
        <v>1052</v>
      </c>
      <c r="K25" s="16">
        <f t="shared" si="3"/>
        <v>1098</v>
      </c>
      <c r="L25" s="16">
        <v>285</v>
      </c>
      <c r="M25" s="16">
        <v>813</v>
      </c>
      <c r="N25" s="16">
        <f t="shared" si="4"/>
        <v>2070</v>
      </c>
      <c r="O25" s="16">
        <v>534</v>
      </c>
      <c r="P25" s="16">
        <v>1536</v>
      </c>
      <c r="Q25" s="16">
        <f t="shared" si="5"/>
        <v>1610</v>
      </c>
      <c r="R25" s="16">
        <v>437</v>
      </c>
      <c r="S25" s="16">
        <v>1173</v>
      </c>
    </row>
    <row r="26" spans="1:20" s="14" customFormat="1" ht="24" customHeight="1" x14ac:dyDescent="0.15">
      <c r="A26" s="17" t="s">
        <v>30</v>
      </c>
      <c r="B26" s="16">
        <f t="shared" si="6"/>
        <v>2195</v>
      </c>
      <c r="C26" s="16">
        <f t="shared" si="7"/>
        <v>451</v>
      </c>
      <c r="D26" s="16">
        <f t="shared" si="8"/>
        <v>1744</v>
      </c>
      <c r="E26" s="16">
        <f t="shared" si="1"/>
        <v>766</v>
      </c>
      <c r="F26" s="16">
        <v>155</v>
      </c>
      <c r="G26" s="16">
        <v>611</v>
      </c>
      <c r="H26" s="16">
        <f t="shared" si="2"/>
        <v>303</v>
      </c>
      <c r="I26" s="16">
        <v>57</v>
      </c>
      <c r="J26" s="16">
        <v>246</v>
      </c>
      <c r="K26" s="16">
        <f t="shared" si="3"/>
        <v>249</v>
      </c>
      <c r="L26" s="16">
        <v>52</v>
      </c>
      <c r="M26" s="16">
        <v>197</v>
      </c>
      <c r="N26" s="16">
        <f t="shared" si="4"/>
        <v>478</v>
      </c>
      <c r="O26" s="16">
        <v>114</v>
      </c>
      <c r="P26" s="16">
        <v>364</v>
      </c>
      <c r="Q26" s="16">
        <f t="shared" si="5"/>
        <v>399</v>
      </c>
      <c r="R26" s="16">
        <v>73</v>
      </c>
      <c r="S26" s="16">
        <v>326</v>
      </c>
    </row>
    <row r="27" spans="1:20" s="14" customFormat="1" ht="24" customHeight="1" x14ac:dyDescent="0.15">
      <c r="A27" s="15" t="s">
        <v>31</v>
      </c>
      <c r="B27" s="16">
        <f t="shared" si="6"/>
        <v>346</v>
      </c>
      <c r="C27" s="16">
        <f t="shared" si="7"/>
        <v>58</v>
      </c>
      <c r="D27" s="16">
        <f t="shared" si="8"/>
        <v>288</v>
      </c>
      <c r="E27" s="16">
        <f t="shared" si="1"/>
        <v>120</v>
      </c>
      <c r="F27" s="16">
        <v>15</v>
      </c>
      <c r="G27" s="16">
        <v>105</v>
      </c>
      <c r="H27" s="16">
        <f t="shared" si="2"/>
        <v>57</v>
      </c>
      <c r="I27" s="16">
        <v>12</v>
      </c>
      <c r="J27" s="16">
        <v>45</v>
      </c>
      <c r="K27" s="16">
        <f t="shared" si="3"/>
        <v>39</v>
      </c>
      <c r="L27" s="16">
        <v>1</v>
      </c>
      <c r="M27" s="16">
        <v>38</v>
      </c>
      <c r="N27" s="16">
        <f t="shared" si="4"/>
        <v>68</v>
      </c>
      <c r="O27" s="16">
        <v>16</v>
      </c>
      <c r="P27" s="16">
        <v>52</v>
      </c>
      <c r="Q27" s="16">
        <f t="shared" si="5"/>
        <v>62</v>
      </c>
      <c r="R27" s="16">
        <v>14</v>
      </c>
      <c r="S27" s="16">
        <v>48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136963</v>
      </c>
      <c r="C29" s="16">
        <f t="shared" ref="C29:Q29" si="9">SUM(C7:C9)</f>
        <v>70133</v>
      </c>
      <c r="D29" s="16">
        <f t="shared" si="9"/>
        <v>66830</v>
      </c>
      <c r="E29" s="16">
        <f t="shared" si="9"/>
        <v>35196</v>
      </c>
      <c r="F29" s="16">
        <f t="shared" si="9"/>
        <v>18108</v>
      </c>
      <c r="G29" s="16">
        <f t="shared" si="9"/>
        <v>17088</v>
      </c>
      <c r="H29" s="16">
        <f t="shared" si="9"/>
        <v>25874</v>
      </c>
      <c r="I29" s="16">
        <f t="shared" si="9"/>
        <v>13247</v>
      </c>
      <c r="J29" s="16">
        <f t="shared" si="9"/>
        <v>12627</v>
      </c>
      <c r="K29" s="16">
        <f t="shared" si="9"/>
        <v>16797</v>
      </c>
      <c r="L29" s="16">
        <f t="shared" si="9"/>
        <v>8445</v>
      </c>
      <c r="M29" s="16">
        <f t="shared" si="9"/>
        <v>8352</v>
      </c>
      <c r="N29" s="16">
        <f t="shared" si="9"/>
        <v>30322</v>
      </c>
      <c r="O29" s="16">
        <f t="shared" si="9"/>
        <v>15604</v>
      </c>
      <c r="P29" s="16">
        <f t="shared" si="9"/>
        <v>14718</v>
      </c>
      <c r="Q29" s="16">
        <f t="shared" si="9"/>
        <v>28774</v>
      </c>
      <c r="R29" s="16">
        <f t="shared" ref="R29:S29" si="10">SUM(R7:R9)</f>
        <v>14729</v>
      </c>
      <c r="S29" s="16">
        <f t="shared" si="10"/>
        <v>14045</v>
      </c>
    </row>
    <row r="30" spans="1:20" s="6" customFormat="1" ht="24" customHeight="1" x14ac:dyDescent="0.15">
      <c r="A30" s="18" t="s">
        <v>34</v>
      </c>
      <c r="B30" s="16">
        <f>SUM(B10:B19)</f>
        <v>687964</v>
      </c>
      <c r="C30" s="16">
        <f t="shared" ref="C30:Q30" si="11">SUM(C10:C19)</f>
        <v>342529</v>
      </c>
      <c r="D30" s="16">
        <f t="shared" si="11"/>
        <v>345435</v>
      </c>
      <c r="E30" s="16">
        <f t="shared" si="11"/>
        <v>193026</v>
      </c>
      <c r="F30" s="16">
        <f t="shared" si="11"/>
        <v>95426</v>
      </c>
      <c r="G30" s="16">
        <f t="shared" si="11"/>
        <v>97600</v>
      </c>
      <c r="H30" s="16">
        <f t="shared" si="11"/>
        <v>125904</v>
      </c>
      <c r="I30" s="16">
        <f t="shared" si="11"/>
        <v>63479</v>
      </c>
      <c r="J30" s="16">
        <f t="shared" si="11"/>
        <v>62425</v>
      </c>
      <c r="K30" s="16">
        <f t="shared" si="11"/>
        <v>87239</v>
      </c>
      <c r="L30" s="16">
        <f t="shared" si="11"/>
        <v>44258</v>
      </c>
      <c r="M30" s="16">
        <f t="shared" si="11"/>
        <v>42981</v>
      </c>
      <c r="N30" s="16">
        <f t="shared" si="11"/>
        <v>143785</v>
      </c>
      <c r="O30" s="16">
        <f t="shared" si="11"/>
        <v>71588</v>
      </c>
      <c r="P30" s="16">
        <f t="shared" si="11"/>
        <v>72197</v>
      </c>
      <c r="Q30" s="16">
        <f t="shared" si="11"/>
        <v>138010</v>
      </c>
      <c r="R30" s="16">
        <f t="shared" ref="R30:S30" si="12">SUM(R10:R19)</f>
        <v>67778</v>
      </c>
      <c r="S30" s="16">
        <f t="shared" si="12"/>
        <v>70232</v>
      </c>
    </row>
    <row r="31" spans="1:20" s="6" customFormat="1" ht="24" customHeight="1" x14ac:dyDescent="0.15">
      <c r="A31" s="18" t="s">
        <v>35</v>
      </c>
      <c r="B31" s="24">
        <f>SUM(B20:B27)</f>
        <v>231576</v>
      </c>
      <c r="C31" s="24">
        <f t="shared" ref="C31:Q31" si="13">SUM(C20:C27)</f>
        <v>99950</v>
      </c>
      <c r="D31" s="24">
        <f t="shared" si="13"/>
        <v>131626</v>
      </c>
      <c r="E31" s="24">
        <f t="shared" si="13"/>
        <v>64040</v>
      </c>
      <c r="F31" s="24">
        <f t="shared" si="13"/>
        <v>26711</v>
      </c>
      <c r="G31" s="24">
        <f t="shared" si="13"/>
        <v>37329</v>
      </c>
      <c r="H31" s="24">
        <f t="shared" si="13"/>
        <v>36992</v>
      </c>
      <c r="I31" s="24">
        <f t="shared" si="13"/>
        <v>15819</v>
      </c>
      <c r="J31" s="24">
        <f t="shared" si="13"/>
        <v>21173</v>
      </c>
      <c r="K31" s="24">
        <f t="shared" si="13"/>
        <v>28125</v>
      </c>
      <c r="L31" s="24">
        <f t="shared" si="13"/>
        <v>12111</v>
      </c>
      <c r="M31" s="24">
        <f t="shared" si="13"/>
        <v>16014</v>
      </c>
      <c r="N31" s="24">
        <f t="shared" si="13"/>
        <v>52638</v>
      </c>
      <c r="O31" s="24">
        <f t="shared" si="13"/>
        <v>22743</v>
      </c>
      <c r="P31" s="24">
        <f t="shared" si="13"/>
        <v>29895</v>
      </c>
      <c r="Q31" s="24">
        <f t="shared" si="13"/>
        <v>49781</v>
      </c>
      <c r="R31" s="24">
        <f t="shared" ref="R31:S31" si="14">SUM(R20:R27)</f>
        <v>22566</v>
      </c>
      <c r="S31" s="24">
        <f t="shared" si="14"/>
        <v>27215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12.963806065860675</v>
      </c>
      <c r="C33" s="27">
        <f t="shared" ref="C33:S35" si="15">C29/C$6*100</f>
        <v>13.68149789704494</v>
      </c>
      <c r="D33" s="27">
        <f t="shared" si="15"/>
        <v>12.287388465703607</v>
      </c>
      <c r="E33" s="27">
        <f t="shared" si="15"/>
        <v>12.04261929364748</v>
      </c>
      <c r="F33" s="27">
        <f t="shared" si="15"/>
        <v>12.911690256337124</v>
      </c>
      <c r="G33" s="27">
        <f t="shared" si="15"/>
        <v>11.240848063045581</v>
      </c>
      <c r="H33" s="27">
        <f t="shared" si="15"/>
        <v>13.706627112358955</v>
      </c>
      <c r="I33" s="27">
        <f t="shared" si="15"/>
        <v>14.314117456372575</v>
      </c>
      <c r="J33" s="27">
        <f t="shared" si="15"/>
        <v>13.122369446609508</v>
      </c>
      <c r="K33" s="27">
        <f t="shared" si="15"/>
        <v>12.709498263481663</v>
      </c>
      <c r="L33" s="27">
        <f t="shared" si="15"/>
        <v>13.029592372018392</v>
      </c>
      <c r="M33" s="27">
        <f t="shared" si="15"/>
        <v>12.401443271415207</v>
      </c>
      <c r="N33" s="27">
        <f t="shared" si="15"/>
        <v>13.37273148250237</v>
      </c>
      <c r="O33" s="27">
        <f t="shared" si="15"/>
        <v>14.193841815618319</v>
      </c>
      <c r="P33" s="27">
        <f t="shared" si="15"/>
        <v>12.599948634534714</v>
      </c>
      <c r="Q33" s="27">
        <f t="shared" si="15"/>
        <v>13.286542146699606</v>
      </c>
      <c r="R33" s="27">
        <f t="shared" si="15"/>
        <v>14.017873288094943</v>
      </c>
      <c r="S33" s="27">
        <f t="shared" si="15"/>
        <v>12.597316399382915</v>
      </c>
    </row>
    <row r="34" spans="1:20" s="6" customFormat="1" ht="24" customHeight="1" x14ac:dyDescent="0.15">
      <c r="A34" s="18" t="s">
        <v>34</v>
      </c>
      <c r="B34" s="27">
        <f t="shared" ref="B34:Q35" si="16">B30/B$6*100</f>
        <v>65.117089113802791</v>
      </c>
      <c r="C34" s="27">
        <f t="shared" si="16"/>
        <v>66.820324143796867</v>
      </c>
      <c r="D34" s="27">
        <f t="shared" si="16"/>
        <v>63.511806593600554</v>
      </c>
      <c r="E34" s="27">
        <f t="shared" si="16"/>
        <v>66.045534486180216</v>
      </c>
      <c r="F34" s="27">
        <f t="shared" si="16"/>
        <v>68.042354451139076</v>
      </c>
      <c r="G34" s="27">
        <f t="shared" si="16"/>
        <v>64.203345678443853</v>
      </c>
      <c r="H34" s="27">
        <f t="shared" si="16"/>
        <v>66.697038724373584</v>
      </c>
      <c r="I34" s="27">
        <f t="shared" si="16"/>
        <v>68.592576584364366</v>
      </c>
      <c r="J34" s="27">
        <f t="shared" si="16"/>
        <v>64.873993244998701</v>
      </c>
      <c r="K34" s="27">
        <f t="shared" si="16"/>
        <v>66.009639757568422</v>
      </c>
      <c r="L34" s="27">
        <f t="shared" si="16"/>
        <v>68.284629863918283</v>
      </c>
      <c r="M34" s="27">
        <f t="shared" si="16"/>
        <v>63.820214708895719</v>
      </c>
      <c r="N34" s="27">
        <f t="shared" si="16"/>
        <v>63.412644159738917</v>
      </c>
      <c r="O34" s="27">
        <f t="shared" si="16"/>
        <v>65.118479101287122</v>
      </c>
      <c r="P34" s="27">
        <f t="shared" si="16"/>
        <v>61.807208286961732</v>
      </c>
      <c r="Q34" s="27">
        <f t="shared" si="16"/>
        <v>63.726825664350194</v>
      </c>
      <c r="R34" s="27">
        <f t="shared" si="15"/>
        <v>64.505629419546409</v>
      </c>
      <c r="S34" s="27">
        <f t="shared" si="15"/>
        <v>62.992860474294119</v>
      </c>
    </row>
    <row r="35" spans="1:20" s="6" customFormat="1" ht="24" customHeight="1" x14ac:dyDescent="0.15">
      <c r="A35" s="2" t="s">
        <v>35</v>
      </c>
      <c r="B35" s="28">
        <f t="shared" si="16"/>
        <v>21.919104820336525</v>
      </c>
      <c r="C35" s="28">
        <f t="shared" si="15"/>
        <v>19.498177959158195</v>
      </c>
      <c r="D35" s="28">
        <f t="shared" si="15"/>
        <v>24.200804940695839</v>
      </c>
      <c r="E35" s="28">
        <f t="shared" si="15"/>
        <v>21.911846220172311</v>
      </c>
      <c r="F35" s="28">
        <f t="shared" si="15"/>
        <v>19.045955292523796</v>
      </c>
      <c r="G35" s="28">
        <f t="shared" si="15"/>
        <v>24.555806258510561</v>
      </c>
      <c r="H35" s="28">
        <f t="shared" si="15"/>
        <v>19.596334163267468</v>
      </c>
      <c r="I35" s="28">
        <f t="shared" si="15"/>
        <v>17.093305959263063</v>
      </c>
      <c r="J35" s="28">
        <f t="shared" si="15"/>
        <v>22.003637308391792</v>
      </c>
      <c r="K35" s="28">
        <f t="shared" si="15"/>
        <v>21.280861978949915</v>
      </c>
      <c r="L35" s="28">
        <f t="shared" si="15"/>
        <v>18.685777764063317</v>
      </c>
      <c r="M35" s="28">
        <f t="shared" si="15"/>
        <v>23.778342019689074</v>
      </c>
      <c r="N35" s="28">
        <f t="shared" si="15"/>
        <v>23.214624357758716</v>
      </c>
      <c r="O35" s="28">
        <f t="shared" si="15"/>
        <v>20.687679083094558</v>
      </c>
      <c r="P35" s="28">
        <f t="shared" si="15"/>
        <v>25.592843078503552</v>
      </c>
      <c r="Q35" s="28">
        <f t="shared" si="15"/>
        <v>22.9866321889502</v>
      </c>
      <c r="R35" s="28">
        <f t="shared" si="15"/>
        <v>21.476497292358644</v>
      </c>
      <c r="S35" s="28">
        <f t="shared" si="15"/>
        <v>24.409823126322966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Q31 R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平成28年1月1日現在</vt:lpstr>
      <vt:lpstr>平成28年1月1日現在!Print_Area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2017-10-06T03:36:31Z</dcterms:modified>
</cp:coreProperties>
</file>