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85" yWindow="8505" windowWidth="7200" windowHeight="4260"/>
  </bookViews>
  <sheets>
    <sheet name="平成24年10月1日現在" sheetId="1" r:id="rId1"/>
  </sheets>
  <definedNames>
    <definedName name="_xlnm.Print_Area" localSheetId="0">平成24年10月1日現在!$A$1:$S$36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L6" i="1"/>
  <c r="J6" i="1"/>
  <c r="I6" i="1"/>
  <c r="G6" i="1"/>
  <c r="F6" i="1"/>
  <c r="P34" i="1" l="1"/>
  <c r="P33" i="1"/>
  <c r="S35" i="1"/>
  <c r="Q31" i="1"/>
  <c r="R34" i="1"/>
  <c r="Q6" i="1"/>
  <c r="Q30" i="1"/>
  <c r="N30" i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N33" i="1" s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3" i="1" l="1"/>
  <c r="Q34" i="1"/>
  <c r="N35" i="1"/>
  <c r="N34" i="1"/>
  <c r="K34" i="1"/>
  <c r="Q35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<sst xmlns="http://schemas.openxmlformats.org/spreadsheetml/2006/main" count="58" uniqueCount="41">
  <si>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</si>
  <si>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</si>
  <si>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</si>
  <si>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</si>
  <si>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</si>
  <si>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</si>
  <si>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</si>
  <si>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</si>
  <si>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</si>
  <si>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</si>
  <si>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</si>
  <si>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</si>
  <si>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</si>
  <si>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</si>
  <si>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</si>
  <si>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</si>
  <si>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</si>
  <si>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</si>
  <si>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</si>
  <si>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</si>
  <si>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</si>
  <si>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</si>
  <si>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</si>
  <si>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</si>
  <si>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</si>
  <si>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</si>
  <si>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</si>
  <si>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</si>
  <si>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</si>
  <si>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</si>
  <si>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</si>
  <si>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</si>
  <si>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</si>
  <si>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</si>
  <si>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</si>
  <si>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</si>
  <si>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平成24年7月9日に施行された「住民基本台帳法の一部を改正する法律（平成21年法律第77号）」により，住民基本台帳には外国人住民も含まれる。</t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</si>
  <si>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</si>
  <si>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(平成24年10月1日現在）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</si>
  <si>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住民基本台帳による区，年齢（5歳階級），男女別人口（日本人及び外国人）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</si>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</sst>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="75" zoomScaleNormal="100" zoomScaleSheetLayoutView="75" workbookViewId="0">
      <selection activeCell="A4" sqref="A4:A5"/>
    </sheetView>
  </sheetViews>
  <sheetFormatPr defaultRowHeight="12" x14ac:dyDescent="0.15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 x14ac:dyDescent="0.15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 x14ac:dyDescent="0.1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38</v>
      </c>
    </row>
    <row r="4" spans="1:19" s="6" customFormat="1" ht="24" customHeight="1" x14ac:dyDescent="0.15">
      <c r="A4" s="35" t="s">
        <v>0</v>
      </c>
      <c r="B4" s="34" t="s">
        <v>40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 x14ac:dyDescent="0.15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 x14ac:dyDescent="0.15">
      <c r="A6" s="13" t="s">
        <v>10</v>
      </c>
      <c r="B6" s="3">
        <f>SUM(B7:B27)</f>
        <v>1040460</v>
      </c>
      <c r="C6" s="3">
        <f t="shared" ref="C6:S6" si="0">SUM(C7:C27)</f>
        <v>504291</v>
      </c>
      <c r="D6" s="3">
        <f t="shared" si="0"/>
        <v>536169</v>
      </c>
      <c r="E6" s="3">
        <f t="shared" si="0"/>
        <v>287132</v>
      </c>
      <c r="F6" s="3">
        <f t="shared" si="0"/>
        <v>137686</v>
      </c>
      <c r="G6" s="3">
        <f t="shared" si="0"/>
        <v>149446</v>
      </c>
      <c r="H6" s="3">
        <f t="shared" si="0"/>
        <v>185558</v>
      </c>
      <c r="I6" s="3">
        <f t="shared" si="0"/>
        <v>90816</v>
      </c>
      <c r="J6" s="3">
        <f t="shared" si="0"/>
        <v>94742</v>
      </c>
      <c r="K6" s="3">
        <f t="shared" si="0"/>
        <v>129130</v>
      </c>
      <c r="L6" s="3">
        <f t="shared" si="0"/>
        <v>63063</v>
      </c>
      <c r="M6" s="3">
        <f t="shared" si="0"/>
        <v>66067</v>
      </c>
      <c r="N6" s="3">
        <f t="shared" si="0"/>
        <v>223082</v>
      </c>
      <c r="O6" s="3">
        <f t="shared" si="0"/>
        <v>108193</v>
      </c>
      <c r="P6" s="3">
        <f t="shared" si="0"/>
        <v>114889</v>
      </c>
      <c r="Q6" s="3">
        <f t="shared" si="0"/>
        <v>215558</v>
      </c>
      <c r="R6" s="3">
        <f t="shared" si="0"/>
        <v>104533</v>
      </c>
      <c r="S6" s="3">
        <f t="shared" si="0"/>
        <v>111025</v>
      </c>
    </row>
    <row r="7" spans="1:19" s="14" customFormat="1" ht="24" customHeight="1" x14ac:dyDescent="0.15">
      <c r="A7" s="15" t="s">
        <v>11</v>
      </c>
      <c r="B7" s="16">
        <f>C7+D7</f>
        <v>46153</v>
      </c>
      <c r="C7" s="16">
        <f>F7+I7+L7+O7+R7</f>
        <v>23355</v>
      </c>
      <c r="D7" s="16">
        <f>G7+J7+M7+P7+S7</f>
        <v>22798</v>
      </c>
      <c r="E7" s="16">
        <f t="shared" ref="E7:E27" si="1">F7+G7</f>
        <v>11583</v>
      </c>
      <c r="F7" s="16">
        <v>5874</v>
      </c>
      <c r="G7" s="16">
        <v>5709</v>
      </c>
      <c r="H7" s="16">
        <f t="shared" ref="H7:H27" si="2">I7+J7</f>
        <v>9631</v>
      </c>
      <c r="I7" s="16">
        <v>4897</v>
      </c>
      <c r="J7" s="16">
        <v>4734</v>
      </c>
      <c r="K7" s="16">
        <f t="shared" ref="K7:K27" si="3">L7+M7</f>
        <v>5743</v>
      </c>
      <c r="L7" s="16">
        <v>2855</v>
      </c>
      <c r="M7" s="16">
        <v>2888</v>
      </c>
      <c r="N7" s="16">
        <f t="shared" ref="N7:N27" si="4">O7+P7</f>
        <v>9926</v>
      </c>
      <c r="O7" s="16">
        <v>5005</v>
      </c>
      <c r="P7" s="16">
        <v>4921</v>
      </c>
      <c r="Q7" s="16">
        <f t="shared" ref="Q7:Q27" si="5">R7+S7</f>
        <v>9270</v>
      </c>
      <c r="R7" s="16">
        <v>4724</v>
      </c>
      <c r="S7" s="16">
        <v>4546</v>
      </c>
    </row>
    <row r="8" spans="1:19" s="14" customFormat="1" ht="24" customHeight="1" x14ac:dyDescent="0.15">
      <c r="A8" s="17" t="s">
        <v>12</v>
      </c>
      <c r="B8" s="16">
        <f t="shared" ref="B8:B27" si="6">C8+D8</f>
        <v>44866</v>
      </c>
      <c r="C8" s="16">
        <f t="shared" ref="C8:C27" si="7">F8+I8+L8+O8+R8</f>
        <v>23064</v>
      </c>
      <c r="D8" s="16">
        <f t="shared" ref="D8:D27" si="8">G8+J8+M8+P8+S8</f>
        <v>21802</v>
      </c>
      <c r="E8" s="16">
        <f t="shared" si="1"/>
        <v>11475</v>
      </c>
      <c r="F8" s="16">
        <v>5953</v>
      </c>
      <c r="G8" s="16">
        <v>5522</v>
      </c>
      <c r="H8" s="16">
        <f t="shared" si="2"/>
        <v>8277</v>
      </c>
      <c r="I8" s="16">
        <v>4242</v>
      </c>
      <c r="J8" s="16">
        <v>4035</v>
      </c>
      <c r="K8" s="16">
        <f t="shared" si="3"/>
        <v>5349</v>
      </c>
      <c r="L8" s="16">
        <v>2677</v>
      </c>
      <c r="M8" s="16">
        <v>2672</v>
      </c>
      <c r="N8" s="16">
        <f t="shared" si="4"/>
        <v>9961</v>
      </c>
      <c r="O8" s="16">
        <v>5168</v>
      </c>
      <c r="P8" s="16">
        <v>4793</v>
      </c>
      <c r="Q8" s="16">
        <f t="shared" si="5"/>
        <v>9804</v>
      </c>
      <c r="R8" s="16">
        <v>5024</v>
      </c>
      <c r="S8" s="16">
        <v>4780</v>
      </c>
    </row>
    <row r="9" spans="1:19" s="14" customFormat="1" ht="24" customHeight="1" x14ac:dyDescent="0.15">
      <c r="A9" s="17" t="s">
        <v>13</v>
      </c>
      <c r="B9" s="16">
        <f t="shared" si="6"/>
        <v>47720</v>
      </c>
      <c r="C9" s="16">
        <f t="shared" si="7"/>
        <v>24683</v>
      </c>
      <c r="D9" s="16">
        <f t="shared" si="8"/>
        <v>23037</v>
      </c>
      <c r="E9" s="16">
        <f t="shared" si="1"/>
        <v>12110</v>
      </c>
      <c r="F9" s="16">
        <v>6247</v>
      </c>
      <c r="G9" s="16">
        <v>5863</v>
      </c>
      <c r="H9" s="16">
        <f t="shared" si="2"/>
        <v>8277</v>
      </c>
      <c r="I9" s="16">
        <v>4253</v>
      </c>
      <c r="J9" s="16">
        <v>4024</v>
      </c>
      <c r="K9" s="16">
        <f t="shared" si="3"/>
        <v>5770</v>
      </c>
      <c r="L9" s="16">
        <v>2913</v>
      </c>
      <c r="M9" s="16">
        <v>2857</v>
      </c>
      <c r="N9" s="16">
        <f t="shared" si="4"/>
        <v>10606</v>
      </c>
      <c r="O9" s="16">
        <v>5564</v>
      </c>
      <c r="P9" s="16">
        <v>5042</v>
      </c>
      <c r="Q9" s="16">
        <f t="shared" si="5"/>
        <v>10957</v>
      </c>
      <c r="R9" s="16">
        <v>5706</v>
      </c>
      <c r="S9" s="16">
        <v>5251</v>
      </c>
    </row>
    <row r="10" spans="1:19" s="14" customFormat="1" ht="24" customHeight="1" x14ac:dyDescent="0.15">
      <c r="A10" s="17" t="s">
        <v>14</v>
      </c>
      <c r="B10" s="16">
        <f t="shared" si="6"/>
        <v>49197</v>
      </c>
      <c r="C10" s="16">
        <f t="shared" si="7"/>
        <v>25029</v>
      </c>
      <c r="D10" s="16">
        <f t="shared" si="8"/>
        <v>24168</v>
      </c>
      <c r="E10" s="16">
        <f t="shared" si="1"/>
        <v>13058</v>
      </c>
      <c r="F10" s="16">
        <v>6691</v>
      </c>
      <c r="G10" s="16">
        <v>6367</v>
      </c>
      <c r="H10" s="16">
        <f t="shared" si="2"/>
        <v>8502</v>
      </c>
      <c r="I10" s="16">
        <v>4330</v>
      </c>
      <c r="J10" s="16">
        <v>4172</v>
      </c>
      <c r="K10" s="16">
        <f t="shared" si="3"/>
        <v>5872</v>
      </c>
      <c r="L10" s="16">
        <v>3000</v>
      </c>
      <c r="M10" s="16">
        <v>2872</v>
      </c>
      <c r="N10" s="16">
        <f t="shared" si="4"/>
        <v>10543</v>
      </c>
      <c r="O10" s="16">
        <v>5355</v>
      </c>
      <c r="P10" s="16">
        <v>5188</v>
      </c>
      <c r="Q10" s="16">
        <f t="shared" si="5"/>
        <v>11222</v>
      </c>
      <c r="R10" s="16">
        <v>5653</v>
      </c>
      <c r="S10" s="16">
        <v>5569</v>
      </c>
    </row>
    <row r="11" spans="1:19" s="14" customFormat="1" ht="24" customHeight="1" x14ac:dyDescent="0.15">
      <c r="A11" s="17" t="s">
        <v>15</v>
      </c>
      <c r="B11" s="16">
        <f t="shared" si="6"/>
        <v>61241</v>
      </c>
      <c r="C11" s="16">
        <f t="shared" si="7"/>
        <v>30680</v>
      </c>
      <c r="D11" s="16">
        <f t="shared" si="8"/>
        <v>30561</v>
      </c>
      <c r="E11" s="16">
        <f t="shared" si="1"/>
        <v>19780</v>
      </c>
      <c r="F11" s="16">
        <v>10142</v>
      </c>
      <c r="G11" s="16">
        <v>9638</v>
      </c>
      <c r="H11" s="16">
        <f t="shared" si="2"/>
        <v>10531</v>
      </c>
      <c r="I11" s="16">
        <v>5133</v>
      </c>
      <c r="J11" s="16">
        <v>5398</v>
      </c>
      <c r="K11" s="16">
        <f t="shared" si="3"/>
        <v>7314</v>
      </c>
      <c r="L11" s="16">
        <v>3696</v>
      </c>
      <c r="M11" s="16">
        <v>3618</v>
      </c>
      <c r="N11" s="16">
        <f t="shared" si="4"/>
        <v>11779</v>
      </c>
      <c r="O11" s="16">
        <v>5927</v>
      </c>
      <c r="P11" s="16">
        <v>5852</v>
      </c>
      <c r="Q11" s="16">
        <f t="shared" si="5"/>
        <v>11837</v>
      </c>
      <c r="R11" s="16">
        <v>5782</v>
      </c>
      <c r="S11" s="16">
        <v>6055</v>
      </c>
    </row>
    <row r="12" spans="1:19" s="14" customFormat="1" ht="24" customHeight="1" x14ac:dyDescent="0.15">
      <c r="A12" s="15" t="s">
        <v>16</v>
      </c>
      <c r="B12" s="16">
        <f t="shared" si="6"/>
        <v>71405</v>
      </c>
      <c r="C12" s="16">
        <f t="shared" si="7"/>
        <v>34965</v>
      </c>
      <c r="D12" s="16">
        <f t="shared" si="8"/>
        <v>36440</v>
      </c>
      <c r="E12" s="16">
        <f t="shared" si="1"/>
        <v>21487</v>
      </c>
      <c r="F12" s="16">
        <v>10484</v>
      </c>
      <c r="G12" s="16">
        <v>11003</v>
      </c>
      <c r="H12" s="16">
        <f t="shared" si="2"/>
        <v>13987</v>
      </c>
      <c r="I12" s="16">
        <v>6935</v>
      </c>
      <c r="J12" s="16">
        <v>7052</v>
      </c>
      <c r="K12" s="16">
        <f t="shared" si="3"/>
        <v>9262</v>
      </c>
      <c r="L12" s="16">
        <v>4585</v>
      </c>
      <c r="M12" s="16">
        <v>4677</v>
      </c>
      <c r="N12" s="16">
        <f t="shared" si="4"/>
        <v>13699</v>
      </c>
      <c r="O12" s="16">
        <v>6657</v>
      </c>
      <c r="P12" s="16">
        <v>7042</v>
      </c>
      <c r="Q12" s="16">
        <f t="shared" si="5"/>
        <v>12970</v>
      </c>
      <c r="R12" s="16">
        <v>6304</v>
      </c>
      <c r="S12" s="16">
        <v>6666</v>
      </c>
    </row>
    <row r="13" spans="1:19" s="14" customFormat="1" ht="24" customHeight="1" x14ac:dyDescent="0.15">
      <c r="A13" s="17" t="s">
        <v>17</v>
      </c>
      <c r="B13" s="16">
        <f t="shared" si="6"/>
        <v>76517</v>
      </c>
      <c r="C13" s="16">
        <f t="shared" si="7"/>
        <v>37640</v>
      </c>
      <c r="D13" s="16">
        <f t="shared" si="8"/>
        <v>38877</v>
      </c>
      <c r="E13" s="16">
        <f t="shared" si="1"/>
        <v>21355</v>
      </c>
      <c r="F13" s="16">
        <v>10512</v>
      </c>
      <c r="G13" s="16">
        <v>10843</v>
      </c>
      <c r="H13" s="16">
        <f t="shared" si="2"/>
        <v>15468</v>
      </c>
      <c r="I13" s="16">
        <v>7648</v>
      </c>
      <c r="J13" s="16">
        <v>7820</v>
      </c>
      <c r="K13" s="16">
        <f t="shared" si="3"/>
        <v>9818</v>
      </c>
      <c r="L13" s="16">
        <v>4971</v>
      </c>
      <c r="M13" s="16">
        <v>4847</v>
      </c>
      <c r="N13" s="16">
        <f t="shared" si="4"/>
        <v>15598</v>
      </c>
      <c r="O13" s="16">
        <v>7602</v>
      </c>
      <c r="P13" s="16">
        <v>7996</v>
      </c>
      <c r="Q13" s="16">
        <f t="shared" si="5"/>
        <v>14278</v>
      </c>
      <c r="R13" s="16">
        <v>6907</v>
      </c>
      <c r="S13" s="16">
        <v>7371</v>
      </c>
    </row>
    <row r="14" spans="1:19" s="14" customFormat="1" ht="24" customHeight="1" x14ac:dyDescent="0.15">
      <c r="A14" s="17" t="s">
        <v>18</v>
      </c>
      <c r="B14" s="16">
        <f t="shared" si="6"/>
        <v>86490</v>
      </c>
      <c r="C14" s="16">
        <f t="shared" si="7"/>
        <v>43252</v>
      </c>
      <c r="D14" s="16">
        <f t="shared" si="8"/>
        <v>43238</v>
      </c>
      <c r="E14" s="16">
        <f t="shared" si="1"/>
        <v>23170</v>
      </c>
      <c r="F14" s="16">
        <v>11356</v>
      </c>
      <c r="G14" s="16">
        <v>11814</v>
      </c>
      <c r="H14" s="16">
        <f t="shared" si="2"/>
        <v>16790</v>
      </c>
      <c r="I14" s="16">
        <v>8601</v>
      </c>
      <c r="J14" s="16">
        <v>8189</v>
      </c>
      <c r="K14" s="16">
        <f t="shared" si="3"/>
        <v>11265</v>
      </c>
      <c r="L14" s="16">
        <v>5764</v>
      </c>
      <c r="M14" s="16">
        <v>5501</v>
      </c>
      <c r="N14" s="16">
        <f t="shared" si="4"/>
        <v>18111</v>
      </c>
      <c r="O14" s="16">
        <v>9070</v>
      </c>
      <c r="P14" s="16">
        <v>9041</v>
      </c>
      <c r="Q14" s="16">
        <f t="shared" si="5"/>
        <v>17154</v>
      </c>
      <c r="R14" s="16">
        <v>8461</v>
      </c>
      <c r="S14" s="16">
        <v>8693</v>
      </c>
    </row>
    <row r="15" spans="1:19" s="14" customFormat="1" ht="24" customHeight="1" x14ac:dyDescent="0.15">
      <c r="A15" s="17" t="s">
        <v>19</v>
      </c>
      <c r="B15" s="16">
        <f t="shared" si="6"/>
        <v>82443</v>
      </c>
      <c r="C15" s="16">
        <f t="shared" si="7"/>
        <v>41779</v>
      </c>
      <c r="D15" s="16">
        <f t="shared" si="8"/>
        <v>40664</v>
      </c>
      <c r="E15" s="16">
        <f t="shared" si="1"/>
        <v>22317</v>
      </c>
      <c r="F15" s="16">
        <v>11244</v>
      </c>
      <c r="G15" s="16">
        <v>11073</v>
      </c>
      <c r="H15" s="16">
        <f t="shared" si="2"/>
        <v>15297</v>
      </c>
      <c r="I15" s="16">
        <v>7896</v>
      </c>
      <c r="J15" s="16">
        <v>7401</v>
      </c>
      <c r="K15" s="16">
        <f t="shared" si="3"/>
        <v>10373</v>
      </c>
      <c r="L15" s="16">
        <v>5264</v>
      </c>
      <c r="M15" s="16">
        <v>5109</v>
      </c>
      <c r="N15" s="16">
        <f t="shared" si="4"/>
        <v>17784</v>
      </c>
      <c r="O15" s="16">
        <v>9033</v>
      </c>
      <c r="P15" s="16">
        <v>8751</v>
      </c>
      <c r="Q15" s="16">
        <f t="shared" si="5"/>
        <v>16672</v>
      </c>
      <c r="R15" s="16">
        <v>8342</v>
      </c>
      <c r="S15" s="16">
        <v>8330</v>
      </c>
    </row>
    <row r="16" spans="1:19" s="14" customFormat="1" ht="24" customHeight="1" x14ac:dyDescent="0.15">
      <c r="A16" s="17" t="s">
        <v>20</v>
      </c>
      <c r="B16" s="16">
        <f t="shared" si="6"/>
        <v>68863</v>
      </c>
      <c r="C16" s="16">
        <f t="shared" si="7"/>
        <v>34380</v>
      </c>
      <c r="D16" s="16">
        <f t="shared" si="8"/>
        <v>34483</v>
      </c>
      <c r="E16" s="16">
        <f t="shared" si="1"/>
        <v>19043</v>
      </c>
      <c r="F16" s="16">
        <v>9375</v>
      </c>
      <c r="G16" s="16">
        <v>9668</v>
      </c>
      <c r="H16" s="16">
        <f t="shared" si="2"/>
        <v>12243</v>
      </c>
      <c r="I16" s="16">
        <v>6251</v>
      </c>
      <c r="J16" s="16">
        <v>5992</v>
      </c>
      <c r="K16" s="16">
        <f t="shared" si="3"/>
        <v>8747</v>
      </c>
      <c r="L16" s="16">
        <v>4431</v>
      </c>
      <c r="M16" s="16">
        <v>4316</v>
      </c>
      <c r="N16" s="16">
        <f t="shared" si="4"/>
        <v>14630</v>
      </c>
      <c r="O16" s="16">
        <v>7381</v>
      </c>
      <c r="P16" s="16">
        <v>7249</v>
      </c>
      <c r="Q16" s="16">
        <f t="shared" si="5"/>
        <v>14200</v>
      </c>
      <c r="R16" s="16">
        <v>6942</v>
      </c>
      <c r="S16" s="16">
        <v>7258</v>
      </c>
    </row>
    <row r="17" spans="1:20" s="14" customFormat="1" ht="24" customHeight="1" x14ac:dyDescent="0.15">
      <c r="A17" s="17" t="s">
        <v>21</v>
      </c>
      <c r="B17" s="16">
        <f t="shared" si="6"/>
        <v>63407</v>
      </c>
      <c r="C17" s="16">
        <f t="shared" si="7"/>
        <v>31324</v>
      </c>
      <c r="D17" s="16">
        <f t="shared" si="8"/>
        <v>32083</v>
      </c>
      <c r="E17" s="16">
        <f t="shared" si="1"/>
        <v>17398</v>
      </c>
      <c r="F17" s="16">
        <v>8376</v>
      </c>
      <c r="G17" s="16">
        <v>9022</v>
      </c>
      <c r="H17" s="16">
        <f t="shared" si="2"/>
        <v>11161</v>
      </c>
      <c r="I17" s="16">
        <v>5746</v>
      </c>
      <c r="J17" s="16">
        <v>5415</v>
      </c>
      <c r="K17" s="16">
        <f t="shared" si="3"/>
        <v>7859</v>
      </c>
      <c r="L17" s="16">
        <v>4007</v>
      </c>
      <c r="M17" s="16">
        <v>3852</v>
      </c>
      <c r="N17" s="16">
        <f t="shared" si="4"/>
        <v>13314</v>
      </c>
      <c r="O17" s="16">
        <v>6608</v>
      </c>
      <c r="P17" s="16">
        <v>6706</v>
      </c>
      <c r="Q17" s="16">
        <f t="shared" si="5"/>
        <v>13675</v>
      </c>
      <c r="R17" s="16">
        <v>6587</v>
      </c>
      <c r="S17" s="16">
        <v>7088</v>
      </c>
    </row>
    <row r="18" spans="1:20" s="14" customFormat="1" ht="24" customHeight="1" x14ac:dyDescent="0.15">
      <c r="A18" s="17" t="s">
        <v>22</v>
      </c>
      <c r="B18" s="16">
        <f t="shared" si="6"/>
        <v>63648</v>
      </c>
      <c r="C18" s="16">
        <f t="shared" si="7"/>
        <v>30986</v>
      </c>
      <c r="D18" s="16">
        <f t="shared" si="8"/>
        <v>32662</v>
      </c>
      <c r="E18" s="16">
        <f t="shared" si="1"/>
        <v>17162</v>
      </c>
      <c r="F18" s="16">
        <v>8350</v>
      </c>
      <c r="G18" s="16">
        <v>8812</v>
      </c>
      <c r="H18" s="16">
        <f t="shared" si="2"/>
        <v>10574</v>
      </c>
      <c r="I18" s="16">
        <v>5183</v>
      </c>
      <c r="J18" s="16">
        <v>5391</v>
      </c>
      <c r="K18" s="16">
        <f t="shared" si="3"/>
        <v>7745</v>
      </c>
      <c r="L18" s="16">
        <v>3897</v>
      </c>
      <c r="M18" s="16">
        <v>3848</v>
      </c>
      <c r="N18" s="16">
        <f t="shared" si="4"/>
        <v>13710</v>
      </c>
      <c r="O18" s="16">
        <v>6682</v>
      </c>
      <c r="P18" s="16">
        <v>7028</v>
      </c>
      <c r="Q18" s="16">
        <f t="shared" si="5"/>
        <v>14457</v>
      </c>
      <c r="R18" s="16">
        <v>6874</v>
      </c>
      <c r="S18" s="16">
        <v>7583</v>
      </c>
    </row>
    <row r="19" spans="1:20" s="14" customFormat="1" ht="24" customHeight="1" x14ac:dyDescent="0.15">
      <c r="A19" s="17" t="s">
        <v>23</v>
      </c>
      <c r="B19" s="16">
        <f t="shared" si="6"/>
        <v>76505</v>
      </c>
      <c r="C19" s="16">
        <f t="shared" si="7"/>
        <v>36776</v>
      </c>
      <c r="D19" s="16">
        <f t="shared" si="8"/>
        <v>39729</v>
      </c>
      <c r="E19" s="16">
        <f t="shared" si="1"/>
        <v>20411</v>
      </c>
      <c r="F19" s="16">
        <v>9682</v>
      </c>
      <c r="G19" s="16">
        <v>10729</v>
      </c>
      <c r="H19" s="16">
        <f t="shared" si="2"/>
        <v>12343</v>
      </c>
      <c r="I19" s="16">
        <v>6055</v>
      </c>
      <c r="J19" s="16">
        <v>6288</v>
      </c>
      <c r="K19" s="16">
        <f t="shared" si="3"/>
        <v>9265</v>
      </c>
      <c r="L19" s="16">
        <v>4522</v>
      </c>
      <c r="M19" s="16">
        <v>4743</v>
      </c>
      <c r="N19" s="16">
        <f t="shared" si="4"/>
        <v>16905</v>
      </c>
      <c r="O19" s="16">
        <v>8122</v>
      </c>
      <c r="P19" s="16">
        <v>8783</v>
      </c>
      <c r="Q19" s="16">
        <f t="shared" si="5"/>
        <v>17581</v>
      </c>
      <c r="R19" s="16">
        <v>8395</v>
      </c>
      <c r="S19" s="16">
        <v>9186</v>
      </c>
    </row>
    <row r="20" spans="1:20" s="14" customFormat="1" ht="24" customHeight="1" x14ac:dyDescent="0.15">
      <c r="A20" s="17" t="s">
        <v>24</v>
      </c>
      <c r="B20" s="16">
        <f t="shared" si="6"/>
        <v>56481</v>
      </c>
      <c r="C20" s="16">
        <f t="shared" si="7"/>
        <v>26957</v>
      </c>
      <c r="D20" s="16">
        <f t="shared" si="8"/>
        <v>29524</v>
      </c>
      <c r="E20" s="16">
        <f t="shared" si="1"/>
        <v>14896</v>
      </c>
      <c r="F20" s="16">
        <v>6979</v>
      </c>
      <c r="G20" s="16">
        <v>7917</v>
      </c>
      <c r="H20" s="16">
        <f t="shared" si="2"/>
        <v>9051</v>
      </c>
      <c r="I20" s="16">
        <v>4301</v>
      </c>
      <c r="J20" s="16">
        <v>4750</v>
      </c>
      <c r="K20" s="16">
        <f t="shared" si="3"/>
        <v>6682</v>
      </c>
      <c r="L20" s="16">
        <v>3247</v>
      </c>
      <c r="M20" s="16">
        <v>3435</v>
      </c>
      <c r="N20" s="16">
        <f t="shared" si="4"/>
        <v>12710</v>
      </c>
      <c r="O20" s="16">
        <v>6022</v>
      </c>
      <c r="P20" s="16">
        <v>6688</v>
      </c>
      <c r="Q20" s="16">
        <f t="shared" si="5"/>
        <v>13142</v>
      </c>
      <c r="R20" s="16">
        <v>6408</v>
      </c>
      <c r="S20" s="16">
        <v>6734</v>
      </c>
    </row>
    <row r="21" spans="1:20" s="14" customFormat="1" ht="24" customHeight="1" x14ac:dyDescent="0.15">
      <c r="A21" s="17" t="s">
        <v>25</v>
      </c>
      <c r="B21" s="16">
        <f t="shared" si="6"/>
        <v>48782</v>
      </c>
      <c r="C21" s="16">
        <f t="shared" si="7"/>
        <v>22442</v>
      </c>
      <c r="D21" s="16">
        <f t="shared" si="8"/>
        <v>26340</v>
      </c>
      <c r="E21" s="16">
        <f t="shared" si="1"/>
        <v>13200</v>
      </c>
      <c r="F21" s="16">
        <v>5882</v>
      </c>
      <c r="G21" s="16">
        <v>7318</v>
      </c>
      <c r="H21" s="16">
        <f t="shared" si="2"/>
        <v>7888</v>
      </c>
      <c r="I21" s="16">
        <v>3475</v>
      </c>
      <c r="J21" s="16">
        <v>4413</v>
      </c>
      <c r="K21" s="16">
        <f t="shared" si="3"/>
        <v>5872</v>
      </c>
      <c r="L21" s="16">
        <v>2653</v>
      </c>
      <c r="M21" s="16">
        <v>3219</v>
      </c>
      <c r="N21" s="16">
        <f t="shared" si="4"/>
        <v>11260</v>
      </c>
      <c r="O21" s="16">
        <v>5260</v>
      </c>
      <c r="P21" s="16">
        <v>6000</v>
      </c>
      <c r="Q21" s="16">
        <f t="shared" si="5"/>
        <v>10562</v>
      </c>
      <c r="R21" s="16">
        <v>5172</v>
      </c>
      <c r="S21" s="16">
        <v>5390</v>
      </c>
    </row>
    <row r="22" spans="1:20" s="14" customFormat="1" ht="24" customHeight="1" x14ac:dyDescent="0.15">
      <c r="A22" s="17" t="s">
        <v>26</v>
      </c>
      <c r="B22" s="16">
        <f t="shared" si="6"/>
        <v>40323</v>
      </c>
      <c r="C22" s="16">
        <f t="shared" si="7"/>
        <v>17328</v>
      </c>
      <c r="D22" s="16">
        <f t="shared" si="8"/>
        <v>22995</v>
      </c>
      <c r="E22" s="16">
        <f t="shared" si="1"/>
        <v>11310</v>
      </c>
      <c r="F22" s="16">
        <v>4663</v>
      </c>
      <c r="G22" s="16">
        <v>6647</v>
      </c>
      <c r="H22" s="16">
        <f t="shared" si="2"/>
        <v>6718</v>
      </c>
      <c r="I22" s="16">
        <v>2852</v>
      </c>
      <c r="J22" s="16">
        <v>3866</v>
      </c>
      <c r="K22" s="16">
        <f t="shared" si="3"/>
        <v>5101</v>
      </c>
      <c r="L22" s="16">
        <v>2144</v>
      </c>
      <c r="M22" s="16">
        <v>2957</v>
      </c>
      <c r="N22" s="16">
        <f t="shared" si="4"/>
        <v>9367</v>
      </c>
      <c r="O22" s="16">
        <v>4072</v>
      </c>
      <c r="P22" s="16">
        <v>5295</v>
      </c>
      <c r="Q22" s="16">
        <f t="shared" si="5"/>
        <v>7827</v>
      </c>
      <c r="R22" s="16">
        <v>3597</v>
      </c>
      <c r="S22" s="16">
        <v>4230</v>
      </c>
    </row>
    <row r="23" spans="1:20" s="14" customFormat="1" ht="24" customHeight="1" x14ac:dyDescent="0.15">
      <c r="A23" s="15" t="s">
        <v>27</v>
      </c>
      <c r="B23" s="16">
        <f t="shared" si="6"/>
        <v>30013</v>
      </c>
      <c r="C23" s="16">
        <f t="shared" si="7"/>
        <v>11769</v>
      </c>
      <c r="D23" s="16">
        <f t="shared" si="8"/>
        <v>18244</v>
      </c>
      <c r="E23" s="16">
        <f t="shared" si="1"/>
        <v>9020</v>
      </c>
      <c r="F23" s="16">
        <v>3444</v>
      </c>
      <c r="G23" s="16">
        <v>5576</v>
      </c>
      <c r="H23" s="16">
        <f t="shared" si="2"/>
        <v>4806</v>
      </c>
      <c r="I23" s="16">
        <v>1837</v>
      </c>
      <c r="J23" s="16">
        <v>2969</v>
      </c>
      <c r="K23" s="16">
        <f t="shared" si="3"/>
        <v>3773</v>
      </c>
      <c r="L23" s="16">
        <v>1452</v>
      </c>
      <c r="M23" s="16">
        <v>2321</v>
      </c>
      <c r="N23" s="16">
        <f t="shared" si="4"/>
        <v>7051</v>
      </c>
      <c r="O23" s="16">
        <v>2785</v>
      </c>
      <c r="P23" s="16">
        <v>4266</v>
      </c>
      <c r="Q23" s="16">
        <f t="shared" si="5"/>
        <v>5363</v>
      </c>
      <c r="R23" s="16">
        <v>2251</v>
      </c>
      <c r="S23" s="16">
        <v>3112</v>
      </c>
    </row>
    <row r="24" spans="1:20" s="14" customFormat="1" ht="24" customHeight="1" x14ac:dyDescent="0.15">
      <c r="A24" s="17" t="s">
        <v>28</v>
      </c>
      <c r="B24" s="16">
        <f t="shared" si="6"/>
        <v>17476</v>
      </c>
      <c r="C24" s="16">
        <f t="shared" si="7"/>
        <v>5723</v>
      </c>
      <c r="D24" s="16">
        <f t="shared" si="8"/>
        <v>11753</v>
      </c>
      <c r="E24" s="16">
        <f t="shared" si="1"/>
        <v>5389</v>
      </c>
      <c r="F24" s="16">
        <v>1721</v>
      </c>
      <c r="G24" s="16">
        <v>3668</v>
      </c>
      <c r="H24" s="16">
        <f t="shared" si="2"/>
        <v>2722</v>
      </c>
      <c r="I24" s="16">
        <v>879</v>
      </c>
      <c r="J24" s="16">
        <v>1843</v>
      </c>
      <c r="K24" s="16">
        <f t="shared" si="3"/>
        <v>2253</v>
      </c>
      <c r="L24" s="16">
        <v>737</v>
      </c>
      <c r="M24" s="16">
        <v>1516</v>
      </c>
      <c r="N24" s="16">
        <f t="shared" si="4"/>
        <v>4050</v>
      </c>
      <c r="O24" s="16">
        <v>1331</v>
      </c>
      <c r="P24" s="16">
        <v>2719</v>
      </c>
      <c r="Q24" s="16">
        <f t="shared" si="5"/>
        <v>3062</v>
      </c>
      <c r="R24" s="16">
        <v>1055</v>
      </c>
      <c r="S24" s="16">
        <v>2007</v>
      </c>
    </row>
    <row r="25" spans="1:20" s="14" customFormat="1" ht="24" customHeight="1" x14ac:dyDescent="0.15">
      <c r="A25" s="17" t="s">
        <v>29</v>
      </c>
      <c r="B25" s="16">
        <f t="shared" si="6"/>
        <v>6807</v>
      </c>
      <c r="C25" s="16">
        <f t="shared" si="7"/>
        <v>1758</v>
      </c>
      <c r="D25" s="16">
        <f t="shared" si="8"/>
        <v>5049</v>
      </c>
      <c r="E25" s="16">
        <f t="shared" si="1"/>
        <v>2224</v>
      </c>
      <c r="F25" s="16">
        <v>568</v>
      </c>
      <c r="G25" s="16">
        <v>1656</v>
      </c>
      <c r="H25" s="16">
        <f t="shared" si="2"/>
        <v>996</v>
      </c>
      <c r="I25" s="16">
        <v>247</v>
      </c>
      <c r="J25" s="16">
        <v>749</v>
      </c>
      <c r="K25" s="16">
        <f t="shared" si="3"/>
        <v>832</v>
      </c>
      <c r="L25" s="16">
        <v>220</v>
      </c>
      <c r="M25" s="16">
        <v>612</v>
      </c>
      <c r="N25" s="16">
        <f t="shared" si="4"/>
        <v>1602</v>
      </c>
      <c r="O25" s="16">
        <v>445</v>
      </c>
      <c r="P25" s="16">
        <v>1157</v>
      </c>
      <c r="Q25" s="16">
        <f t="shared" si="5"/>
        <v>1153</v>
      </c>
      <c r="R25" s="16">
        <v>278</v>
      </c>
      <c r="S25" s="16">
        <v>875</v>
      </c>
    </row>
    <row r="26" spans="1:20" s="14" customFormat="1" ht="24" customHeight="1" x14ac:dyDescent="0.15">
      <c r="A26" s="17" t="s">
        <v>30</v>
      </c>
      <c r="B26" s="16">
        <f t="shared" si="6"/>
        <v>1852</v>
      </c>
      <c r="C26" s="16">
        <f t="shared" si="7"/>
        <v>359</v>
      </c>
      <c r="D26" s="16">
        <f t="shared" si="8"/>
        <v>1493</v>
      </c>
      <c r="E26" s="16">
        <f t="shared" si="1"/>
        <v>653</v>
      </c>
      <c r="F26" s="16">
        <v>127</v>
      </c>
      <c r="G26" s="16">
        <v>526</v>
      </c>
      <c r="H26" s="16">
        <f t="shared" si="2"/>
        <v>258</v>
      </c>
      <c r="I26" s="16">
        <v>51</v>
      </c>
      <c r="J26" s="16">
        <v>207</v>
      </c>
      <c r="K26" s="16">
        <f t="shared" si="3"/>
        <v>209</v>
      </c>
      <c r="L26" s="16">
        <v>26</v>
      </c>
      <c r="M26" s="16">
        <v>183</v>
      </c>
      <c r="N26" s="16">
        <f t="shared" si="4"/>
        <v>404</v>
      </c>
      <c r="O26" s="16">
        <v>88</v>
      </c>
      <c r="P26" s="16">
        <v>316</v>
      </c>
      <c r="Q26" s="16">
        <f t="shared" si="5"/>
        <v>328</v>
      </c>
      <c r="R26" s="16">
        <v>67</v>
      </c>
      <c r="S26" s="16">
        <v>261</v>
      </c>
    </row>
    <row r="27" spans="1:20" s="14" customFormat="1" ht="24" customHeight="1" x14ac:dyDescent="0.15">
      <c r="A27" s="15" t="s">
        <v>31</v>
      </c>
      <c r="B27" s="16">
        <f t="shared" si="6"/>
        <v>271</v>
      </c>
      <c r="C27" s="16">
        <f t="shared" si="7"/>
        <v>42</v>
      </c>
      <c r="D27" s="16">
        <f t="shared" si="8"/>
        <v>229</v>
      </c>
      <c r="E27" s="16">
        <f t="shared" si="1"/>
        <v>91</v>
      </c>
      <c r="F27" s="16">
        <v>16</v>
      </c>
      <c r="G27" s="16">
        <v>75</v>
      </c>
      <c r="H27" s="16">
        <f t="shared" si="2"/>
        <v>38</v>
      </c>
      <c r="I27" s="16">
        <v>4</v>
      </c>
      <c r="J27" s="16">
        <v>34</v>
      </c>
      <c r="K27" s="16">
        <f t="shared" si="3"/>
        <v>26</v>
      </c>
      <c r="L27" s="16">
        <v>2</v>
      </c>
      <c r="M27" s="16">
        <v>24</v>
      </c>
      <c r="N27" s="16">
        <f t="shared" si="4"/>
        <v>72</v>
      </c>
      <c r="O27" s="16">
        <v>16</v>
      </c>
      <c r="P27" s="16">
        <v>56</v>
      </c>
      <c r="Q27" s="16">
        <f t="shared" si="5"/>
        <v>44</v>
      </c>
      <c r="R27" s="16">
        <v>4</v>
      </c>
      <c r="S27" s="16">
        <v>40</v>
      </c>
    </row>
    <row r="28" spans="1:20" s="14" customFormat="1" ht="15" customHeight="1" x14ac:dyDescent="0.15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 x14ac:dyDescent="0.15">
      <c r="A29" s="18" t="s">
        <v>33</v>
      </c>
      <c r="B29" s="16">
        <f>SUM(B7:B9)</f>
        <v>138739</v>
      </c>
      <c r="C29" s="16">
        <f t="shared" ref="C29:S29" si="9">SUM(C7:C9)</f>
        <v>71102</v>
      </c>
      <c r="D29" s="16">
        <f t="shared" si="9"/>
        <v>67637</v>
      </c>
      <c r="E29" s="16">
        <f t="shared" si="9"/>
        <v>35168</v>
      </c>
      <c r="F29" s="16">
        <f t="shared" si="9"/>
        <v>18074</v>
      </c>
      <c r="G29" s="16">
        <f t="shared" si="9"/>
        <v>17094</v>
      </c>
      <c r="H29" s="16">
        <f t="shared" si="9"/>
        <v>26185</v>
      </c>
      <c r="I29" s="16">
        <f t="shared" si="9"/>
        <v>13392</v>
      </c>
      <c r="J29" s="16">
        <f t="shared" si="9"/>
        <v>12793</v>
      </c>
      <c r="K29" s="16">
        <f t="shared" si="9"/>
        <v>16862</v>
      </c>
      <c r="L29" s="16">
        <f t="shared" si="9"/>
        <v>8445</v>
      </c>
      <c r="M29" s="16">
        <f t="shared" si="9"/>
        <v>8417</v>
      </c>
      <c r="N29" s="16">
        <f t="shared" si="9"/>
        <v>30493</v>
      </c>
      <c r="O29" s="16">
        <f t="shared" si="9"/>
        <v>15737</v>
      </c>
      <c r="P29" s="16">
        <f t="shared" si="9"/>
        <v>14756</v>
      </c>
      <c r="Q29" s="16">
        <f t="shared" si="9"/>
        <v>30031</v>
      </c>
      <c r="R29" s="16">
        <f t="shared" si="9"/>
        <v>15454</v>
      </c>
      <c r="S29" s="16">
        <f t="shared" si="9"/>
        <v>14577</v>
      </c>
    </row>
    <row r="30" spans="1:20" s="6" customFormat="1" ht="24" customHeight="1" x14ac:dyDescent="0.15">
      <c r="A30" s="18" t="s">
        <v>34</v>
      </c>
      <c r="B30" s="16">
        <f>SUM(B10:B19)</f>
        <v>699716</v>
      </c>
      <c r="C30" s="16">
        <f t="shared" ref="C30:S30" si="10">SUM(C10:C19)</f>
        <v>346811</v>
      </c>
      <c r="D30" s="16">
        <f t="shared" si="10"/>
        <v>352905</v>
      </c>
      <c r="E30" s="16">
        <f t="shared" si="10"/>
        <v>195181</v>
      </c>
      <c r="F30" s="16">
        <f t="shared" si="10"/>
        <v>96212</v>
      </c>
      <c r="G30" s="16">
        <f t="shared" si="10"/>
        <v>98969</v>
      </c>
      <c r="H30" s="16">
        <f t="shared" si="10"/>
        <v>126896</v>
      </c>
      <c r="I30" s="16">
        <f t="shared" si="10"/>
        <v>63778</v>
      </c>
      <c r="J30" s="16">
        <f t="shared" si="10"/>
        <v>63118</v>
      </c>
      <c r="K30" s="16">
        <f t="shared" si="10"/>
        <v>87520</v>
      </c>
      <c r="L30" s="16">
        <f t="shared" si="10"/>
        <v>44137</v>
      </c>
      <c r="M30" s="16">
        <f t="shared" si="10"/>
        <v>43383</v>
      </c>
      <c r="N30" s="16">
        <f t="shared" si="10"/>
        <v>146073</v>
      </c>
      <c r="O30" s="16">
        <f t="shared" si="10"/>
        <v>72437</v>
      </c>
      <c r="P30" s="16">
        <f t="shared" si="10"/>
        <v>73636</v>
      </c>
      <c r="Q30" s="16">
        <f t="shared" si="10"/>
        <v>144046</v>
      </c>
      <c r="R30" s="16">
        <f t="shared" si="10"/>
        <v>70247</v>
      </c>
      <c r="S30" s="16">
        <f t="shared" si="10"/>
        <v>73799</v>
      </c>
    </row>
    <row r="31" spans="1:20" s="6" customFormat="1" ht="24" customHeight="1" x14ac:dyDescent="0.15">
      <c r="A31" s="18" t="s">
        <v>35</v>
      </c>
      <c r="B31" s="24">
        <f>SUM(B20:B27)</f>
        <v>202005</v>
      </c>
      <c r="C31" s="24">
        <f t="shared" ref="C31:S31" si="11">SUM(C20:C27)</f>
        <v>86378</v>
      </c>
      <c r="D31" s="24">
        <f t="shared" si="11"/>
        <v>115627</v>
      </c>
      <c r="E31" s="24">
        <f t="shared" si="11"/>
        <v>56783</v>
      </c>
      <c r="F31" s="24">
        <f t="shared" si="11"/>
        <v>23400</v>
      </c>
      <c r="G31" s="24">
        <f t="shared" si="11"/>
        <v>33383</v>
      </c>
      <c r="H31" s="24">
        <f t="shared" si="11"/>
        <v>32477</v>
      </c>
      <c r="I31" s="24">
        <f t="shared" si="11"/>
        <v>13646</v>
      </c>
      <c r="J31" s="24">
        <f t="shared" si="11"/>
        <v>18831</v>
      </c>
      <c r="K31" s="24">
        <f t="shared" si="11"/>
        <v>24748</v>
      </c>
      <c r="L31" s="24">
        <f t="shared" si="11"/>
        <v>10481</v>
      </c>
      <c r="M31" s="24">
        <f t="shared" si="11"/>
        <v>14267</v>
      </c>
      <c r="N31" s="24">
        <f t="shared" si="11"/>
        <v>46516</v>
      </c>
      <c r="O31" s="24">
        <f t="shared" si="11"/>
        <v>20019</v>
      </c>
      <c r="P31" s="24">
        <f t="shared" si="11"/>
        <v>26497</v>
      </c>
      <c r="Q31" s="24">
        <f t="shared" si="11"/>
        <v>41481</v>
      </c>
      <c r="R31" s="24">
        <f t="shared" si="11"/>
        <v>18832</v>
      </c>
      <c r="S31" s="24">
        <f t="shared" si="11"/>
        <v>22649</v>
      </c>
      <c r="T31" s="21"/>
    </row>
    <row r="32" spans="1:20" s="14" customFormat="1" ht="15" customHeight="1" x14ac:dyDescent="0.15">
      <c r="A32" s="25" t="s">
        <v>37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 x14ac:dyDescent="0.15">
      <c r="A33" s="18" t="s">
        <v>33</v>
      </c>
      <c r="B33" s="27">
        <f>B29/B$6*100</f>
        <v>13.334390558022413</v>
      </c>
      <c r="C33" s="27">
        <f t="shared" ref="C33:S35" si="12">C29/C$6*100</f>
        <v>14.099398958141233</v>
      </c>
      <c r="D33" s="27">
        <f t="shared" si="12"/>
        <v>12.614865835212404</v>
      </c>
      <c r="E33" s="27">
        <f t="shared" si="12"/>
        <v>12.248025298468997</v>
      </c>
      <c r="F33" s="27">
        <f t="shared" si="12"/>
        <v>13.126970062315705</v>
      </c>
      <c r="G33" s="27">
        <f t="shared" si="12"/>
        <v>11.438245252465773</v>
      </c>
      <c r="H33" s="27">
        <f t="shared" si="12"/>
        <v>14.111490746828483</v>
      </c>
      <c r="I33" s="27">
        <f t="shared" si="12"/>
        <v>14.746300211416491</v>
      </c>
      <c r="J33" s="27">
        <f t="shared" si="12"/>
        <v>13.502987059593421</v>
      </c>
      <c r="K33" s="27">
        <f t="shared" si="12"/>
        <v>13.058158444977931</v>
      </c>
      <c r="L33" s="27">
        <f t="shared" si="12"/>
        <v>13.391370534227679</v>
      </c>
      <c r="M33" s="27">
        <f t="shared" si="12"/>
        <v>12.740097174080859</v>
      </c>
      <c r="N33" s="27">
        <f t="shared" si="12"/>
        <v>13.668964775284426</v>
      </c>
      <c r="O33" s="27">
        <f t="shared" si="12"/>
        <v>14.545303300583218</v>
      </c>
      <c r="P33" s="27">
        <f t="shared" si="12"/>
        <v>12.843701311700858</v>
      </c>
      <c r="Q33" s="27">
        <f t="shared" si="12"/>
        <v>13.93174922758608</v>
      </c>
      <c r="R33" s="27">
        <f t="shared" si="12"/>
        <v>14.783848162781133</v>
      </c>
      <c r="S33" s="27">
        <f t="shared" si="12"/>
        <v>13.129475343391128</v>
      </c>
    </row>
    <row r="34" spans="1:20" s="6" customFormat="1" ht="24" customHeight="1" x14ac:dyDescent="0.15">
      <c r="A34" s="18" t="s">
        <v>34</v>
      </c>
      <c r="B34" s="27">
        <f t="shared" ref="B34:Q35" si="13">B30/B$6*100</f>
        <v>67.250639140380216</v>
      </c>
      <c r="C34" s="27">
        <f t="shared" si="13"/>
        <v>68.771998707095705</v>
      </c>
      <c r="D34" s="27">
        <f t="shared" si="13"/>
        <v>65.819732211299055</v>
      </c>
      <c r="E34" s="27">
        <f t="shared" si="13"/>
        <v>67.976052825878</v>
      </c>
      <c r="F34" s="27">
        <f t="shared" si="13"/>
        <v>69.877837979169996</v>
      </c>
      <c r="G34" s="27">
        <f t="shared" si="13"/>
        <v>66.223920345810527</v>
      </c>
      <c r="H34" s="27">
        <f t="shared" si="13"/>
        <v>68.386164972677008</v>
      </c>
      <c r="I34" s="27">
        <f t="shared" si="13"/>
        <v>70.227713178294564</v>
      </c>
      <c r="J34" s="27">
        <f t="shared" si="13"/>
        <v>66.620928416119568</v>
      </c>
      <c r="K34" s="27">
        <f t="shared" si="13"/>
        <v>67.776659180670634</v>
      </c>
      <c r="L34" s="27">
        <f t="shared" si="13"/>
        <v>69.988741417312852</v>
      </c>
      <c r="M34" s="27">
        <f t="shared" si="13"/>
        <v>65.665158097083264</v>
      </c>
      <c r="N34" s="27">
        <f t="shared" si="13"/>
        <v>65.47950977667405</v>
      </c>
      <c r="O34" s="27">
        <f t="shared" si="13"/>
        <v>66.95165121588272</v>
      </c>
      <c r="P34" s="27">
        <f t="shared" si="13"/>
        <v>64.093168188425352</v>
      </c>
      <c r="Q34" s="27">
        <f t="shared" si="13"/>
        <v>66.824706111580184</v>
      </c>
      <c r="R34" s="27">
        <f t="shared" si="12"/>
        <v>67.200788267819732</v>
      </c>
      <c r="S34" s="27">
        <f t="shared" si="12"/>
        <v>66.470614726412975</v>
      </c>
    </row>
    <row r="35" spans="1:20" s="6" customFormat="1" ht="24" customHeight="1" x14ac:dyDescent="0.15">
      <c r="A35" s="2" t="s">
        <v>35</v>
      </c>
      <c r="B35" s="28">
        <f t="shared" si="13"/>
        <v>19.414970301597371</v>
      </c>
      <c r="C35" s="28">
        <f t="shared" si="12"/>
        <v>17.128602334763062</v>
      </c>
      <c r="D35" s="28">
        <f t="shared" si="12"/>
        <v>21.565401953488543</v>
      </c>
      <c r="E35" s="28">
        <f t="shared" si="12"/>
        <v>19.775921875653012</v>
      </c>
      <c r="F35" s="28">
        <f t="shared" si="12"/>
        <v>16.995191958514301</v>
      </c>
      <c r="G35" s="28">
        <f t="shared" si="12"/>
        <v>22.3378344017237</v>
      </c>
      <c r="H35" s="28">
        <f t="shared" si="12"/>
        <v>17.502344280494508</v>
      </c>
      <c r="I35" s="28">
        <f t="shared" si="12"/>
        <v>15.025986610288935</v>
      </c>
      <c r="J35" s="28">
        <f t="shared" si="12"/>
        <v>19.876084524287009</v>
      </c>
      <c r="K35" s="28">
        <f t="shared" si="12"/>
        <v>19.165182374351428</v>
      </c>
      <c r="L35" s="28">
        <f t="shared" si="12"/>
        <v>16.619888048459476</v>
      </c>
      <c r="M35" s="28">
        <f t="shared" si="12"/>
        <v>21.594744728835881</v>
      </c>
      <c r="N35" s="28">
        <f t="shared" si="12"/>
        <v>20.851525448041528</v>
      </c>
      <c r="O35" s="28">
        <f t="shared" si="12"/>
        <v>18.503045483534056</v>
      </c>
      <c r="P35" s="28">
        <f t="shared" si="12"/>
        <v>23.06313049987379</v>
      </c>
      <c r="Q35" s="28">
        <f t="shared" si="12"/>
        <v>19.243544660833741</v>
      </c>
      <c r="R35" s="28">
        <f t="shared" si="12"/>
        <v>18.015363569399138</v>
      </c>
      <c r="S35" s="28">
        <f t="shared" si="12"/>
        <v>20.399909930195903</v>
      </c>
      <c r="T35" s="21"/>
    </row>
    <row r="36" spans="1:20" s="6" customFormat="1" ht="24" customHeight="1" x14ac:dyDescent="0.15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平成24年10月1日現在</vt:lpstr>
      <vt:lpstr>平成24年10月1日現在!Print_Area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2017-10-06T03:38:00Z</dcterms:modified>
</cp:coreProperties>
</file>