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30" windowHeight="12930" activeTab="0"/>
  </bookViews>
  <sheets>
    <sheet name="登録人口" sheetId="1" r:id="rId1"/>
  </sheets>
  <definedNames/>
  <calcPr fullCalcOnLoad="1"/>
</workbook>
</file>

<file path=xl/sharedStrings.xml><?xml version="1.0" encoding="utf-8"?>
<sst xmlns="http://schemas.openxmlformats.org/spreadsheetml/2006/main" count="45" uniqueCount="21">
  <si>
    <t>区役所別登録人口世帯調べ</t>
  </si>
  <si>
    <t>住民基本台帳（日本人住民＋外国人住民）</t>
  </si>
  <si>
    <t>区    分</t>
  </si>
  <si>
    <t>総     数</t>
  </si>
  <si>
    <t>男</t>
  </si>
  <si>
    <t>女</t>
  </si>
  <si>
    <t>世帯数</t>
  </si>
  <si>
    <t>日本人住民で構成する世帯</t>
  </si>
  <si>
    <t>外国人住民で構成する世帯</t>
  </si>
  <si>
    <t>日本人住民と外国人住民で構成する世帯</t>
  </si>
  <si>
    <t>青葉区</t>
  </si>
  <si>
    <t>うち宮城総合支所</t>
  </si>
  <si>
    <t>宮城野区</t>
  </si>
  <si>
    <t>若林区</t>
  </si>
  <si>
    <t>太白区</t>
  </si>
  <si>
    <t>うち秋保総合支所</t>
  </si>
  <si>
    <t>泉区</t>
  </si>
  <si>
    <t>全市計</t>
  </si>
  <si>
    <t>　日本人住民</t>
  </si>
  <si>
    <t>　外国人住民</t>
  </si>
  <si>
    <t>平 成 27 年11月 1日 現 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</si>
</sst>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ゴシック"/>
      <family val="3"/>
    </font>
    <font>
      <sz val="11"/>
      <name val="ＭＳ ゴシック"/>
      <family val="3"/>
    </font>
    <font>
      <sz val="11"/>
      <color indexed="12"/>
      <name val="ＭＳ ゴシック"/>
      <family val="3"/>
    </font>
    <font>
      <sz val="11"/>
      <name val="ＭＳ 明朝"/>
      <family val="1"/>
    </font>
    <font>
      <sz val="11"/>
      <color indexed="12"/>
      <name val="ＭＳ 明朝"/>
      <family val="1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right" vertical="center"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76" fontId="3" fillId="0" borderId="14" xfId="0" applyNumberFormat="1" applyFont="1" applyBorder="1" applyAlignment="1">
      <alignment horizontal="right" vertical="center"/>
    </xf>
    <xf numFmtId="176" fontId="3" fillId="0" borderId="15" xfId="0" applyNumberFormat="1" applyFont="1" applyBorder="1" applyAlignment="1">
      <alignment horizontal="right" vertical="center"/>
    </xf>
    <xf numFmtId="176" fontId="4" fillId="0" borderId="14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horizontal="center" vertical="center" textRotation="255"/>
    </xf>
    <xf numFmtId="0" fontId="3" fillId="0" borderId="14" xfId="0" applyFont="1" applyBorder="1" applyAlignment="1">
      <alignment horizontal="left" vertical="center"/>
    </xf>
    <xf numFmtId="176" fontId="5" fillId="0" borderId="14" xfId="0" applyNumberFormat="1" applyFont="1" applyBorder="1" applyAlignment="1">
      <alignment horizontal="right" vertical="center"/>
    </xf>
    <xf numFmtId="176" fontId="5" fillId="0" borderId="15" xfId="0" applyNumberFormat="1" applyFont="1" applyBorder="1" applyAlignment="1">
      <alignment horizontal="right" vertical="center"/>
    </xf>
    <xf numFmtId="176" fontId="6" fillId="0" borderId="14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176" fontId="0" fillId="0" borderId="0" xfId="0" applyNumberFormat="1" applyBorder="1" applyAlignment="1">
      <alignment/>
    </xf>
    <xf numFmtId="0" fontId="7" fillId="0" borderId="14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3" fillId="0" borderId="17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37"/>
  <sheetViews>
    <sheetView tabSelected="1" zoomScaleSheetLayoutView="50" zoomScalePageLayoutView="0" workbookViewId="0" topLeftCell="A1">
      <selection activeCell="E30" sqref="E30:F36"/>
    </sheetView>
  </sheetViews>
  <sheetFormatPr defaultColWidth="9.00390625" defaultRowHeight="13.5"/>
  <cols>
    <col min="1" max="1" width="7.00390625" style="0" customWidth="1"/>
    <col min="2" max="2" width="3.50390625" style="0" customWidth="1"/>
    <col min="3" max="3" width="22.25390625" style="0" customWidth="1"/>
    <col min="4" max="4" width="18.75390625" style="0" customWidth="1"/>
    <col min="5" max="6" width="16.875" style="0" customWidth="1"/>
    <col min="7" max="7" width="3.50390625" style="0" customWidth="1"/>
    <col min="8" max="8" width="18.75390625" style="0" customWidth="1"/>
    <col min="9" max="11" width="16.625" style="0" customWidth="1"/>
  </cols>
  <sheetData>
    <row r="2" spans="2:11" ht="19.5" customHeight="1">
      <c r="B2" s="26" t="s">
        <v>0</v>
      </c>
      <c r="C2" s="26"/>
      <c r="D2" s="26"/>
      <c r="E2" s="26"/>
      <c r="F2" s="26"/>
      <c r="G2" s="26"/>
      <c r="H2" s="26"/>
      <c r="I2" s="26"/>
      <c r="J2" s="26"/>
      <c r="K2" s="26"/>
    </row>
    <row r="3" ht="19.5" customHeight="1"/>
    <row r="4" spans="2:12" ht="19.5" customHeight="1">
      <c r="B4" s="1" t="s">
        <v>1</v>
      </c>
      <c r="C4" s="1"/>
      <c r="E4" s="2"/>
      <c r="F4" s="3"/>
      <c r="G4" s="3"/>
      <c r="H4" s="4"/>
      <c r="K4" s="4" t="s">
        <v>20</v>
      </c>
      <c r="L4" s="5"/>
    </row>
    <row r="5" spans="2:12" ht="9.75" customHeight="1">
      <c r="B5" s="34" t="s">
        <v>2</v>
      </c>
      <c r="C5" s="36"/>
      <c r="D5" s="38" t="s">
        <v>3</v>
      </c>
      <c r="E5" s="38" t="s">
        <v>4</v>
      </c>
      <c r="F5" s="38" t="s">
        <v>5</v>
      </c>
      <c r="G5" s="6"/>
      <c r="H5" s="34" t="s">
        <v>6</v>
      </c>
      <c r="I5" s="7"/>
      <c r="J5" s="7"/>
      <c r="K5" s="8"/>
      <c r="L5" s="5"/>
    </row>
    <row r="6" spans="2:11" ht="24.75" customHeight="1">
      <c r="B6" s="35"/>
      <c r="C6" s="37"/>
      <c r="D6" s="39"/>
      <c r="E6" s="39"/>
      <c r="F6" s="39"/>
      <c r="G6" s="6"/>
      <c r="H6" s="35"/>
      <c r="I6" s="25" t="s">
        <v>7</v>
      </c>
      <c r="J6" s="25" t="s">
        <v>8</v>
      </c>
      <c r="K6" s="25" t="s">
        <v>9</v>
      </c>
    </row>
    <row r="7" spans="2:11" ht="19.5" customHeight="1">
      <c r="B7" s="29" t="s">
        <v>10</v>
      </c>
      <c r="C7" s="30"/>
      <c r="D7" s="9">
        <f aca="true" t="shared" si="0" ref="D7:D14">E7+F7</f>
        <v>292231</v>
      </c>
      <c r="E7" s="9">
        <f>E19+E30</f>
        <v>140221</v>
      </c>
      <c r="F7" s="9">
        <f aca="true" t="shared" si="1" ref="E7:F13">F19+F30</f>
        <v>152010</v>
      </c>
      <c r="G7" s="10"/>
      <c r="H7" s="9">
        <f aca="true" t="shared" si="2" ref="H7:H14">I7+J7+K7</f>
        <v>148669</v>
      </c>
      <c r="I7" s="11">
        <v>143979</v>
      </c>
      <c r="J7" s="11">
        <v>4043</v>
      </c>
      <c r="K7" s="11">
        <v>647</v>
      </c>
    </row>
    <row r="8" spans="2:11" ht="19.5" customHeight="1">
      <c r="B8" s="12"/>
      <c r="C8" s="13" t="s">
        <v>11</v>
      </c>
      <c r="D8" s="14">
        <f t="shared" si="0"/>
        <v>73085</v>
      </c>
      <c r="E8" s="14">
        <f t="shared" si="1"/>
        <v>35641</v>
      </c>
      <c r="F8" s="14">
        <f t="shared" si="1"/>
        <v>37444</v>
      </c>
      <c r="G8" s="15"/>
      <c r="H8" s="14">
        <f t="shared" si="2"/>
        <v>29521</v>
      </c>
      <c r="I8" s="16">
        <v>29241</v>
      </c>
      <c r="J8" s="16">
        <v>164</v>
      </c>
      <c r="K8" s="16">
        <v>116</v>
      </c>
    </row>
    <row r="9" spans="2:11" ht="19.5" customHeight="1">
      <c r="B9" s="27" t="s">
        <v>12</v>
      </c>
      <c r="C9" s="28"/>
      <c r="D9" s="9">
        <f t="shared" si="0"/>
        <v>188655</v>
      </c>
      <c r="E9" s="9">
        <f t="shared" si="1"/>
        <v>92512</v>
      </c>
      <c r="F9" s="9">
        <f t="shared" si="1"/>
        <v>96143</v>
      </c>
      <c r="G9" s="10"/>
      <c r="H9" s="9">
        <f t="shared" si="2"/>
        <v>89853</v>
      </c>
      <c r="I9" s="11">
        <v>88634</v>
      </c>
      <c r="J9" s="11">
        <v>878</v>
      </c>
      <c r="K9" s="11">
        <v>341</v>
      </c>
    </row>
    <row r="10" spans="2:11" ht="19.5" customHeight="1">
      <c r="B10" s="27" t="s">
        <v>13</v>
      </c>
      <c r="C10" s="28"/>
      <c r="D10" s="9">
        <f t="shared" si="0"/>
        <v>131814</v>
      </c>
      <c r="E10" s="9">
        <f t="shared" si="1"/>
        <v>64641</v>
      </c>
      <c r="F10" s="9">
        <f t="shared" si="1"/>
        <v>67173</v>
      </c>
      <c r="G10" s="10"/>
      <c r="H10" s="9">
        <f t="shared" si="2"/>
        <v>62730</v>
      </c>
      <c r="I10" s="11">
        <v>61646</v>
      </c>
      <c r="J10" s="11">
        <v>898</v>
      </c>
      <c r="K10" s="11">
        <v>186</v>
      </c>
    </row>
    <row r="11" spans="2:11" ht="19.5" customHeight="1">
      <c r="B11" s="29" t="s">
        <v>14</v>
      </c>
      <c r="C11" s="30"/>
      <c r="D11" s="9">
        <f t="shared" si="0"/>
        <v>226827</v>
      </c>
      <c r="E11" s="9">
        <f t="shared" si="1"/>
        <v>109973</v>
      </c>
      <c r="F11" s="9">
        <f t="shared" si="1"/>
        <v>116854</v>
      </c>
      <c r="G11" s="10"/>
      <c r="H11" s="9">
        <f t="shared" si="2"/>
        <v>101868</v>
      </c>
      <c r="I11" s="11">
        <v>100691</v>
      </c>
      <c r="J11" s="11">
        <v>819</v>
      </c>
      <c r="K11" s="11">
        <v>358</v>
      </c>
    </row>
    <row r="12" spans="2:11" ht="19.5" customHeight="1">
      <c r="B12" s="12"/>
      <c r="C12" s="13" t="s">
        <v>15</v>
      </c>
      <c r="D12" s="14">
        <f t="shared" si="0"/>
        <v>4243</v>
      </c>
      <c r="E12" s="14">
        <f t="shared" si="1"/>
        <v>1999</v>
      </c>
      <c r="F12" s="14">
        <f t="shared" si="1"/>
        <v>2244</v>
      </c>
      <c r="G12" s="15"/>
      <c r="H12" s="14">
        <f t="shared" si="2"/>
        <v>1903</v>
      </c>
      <c r="I12" s="16">
        <v>1887</v>
      </c>
      <c r="J12" s="16">
        <v>6</v>
      </c>
      <c r="K12" s="16">
        <v>10</v>
      </c>
    </row>
    <row r="13" spans="2:11" ht="19.5" customHeight="1">
      <c r="B13" s="27" t="s">
        <v>16</v>
      </c>
      <c r="C13" s="28"/>
      <c r="D13" s="9">
        <f t="shared" si="0"/>
        <v>216683</v>
      </c>
      <c r="E13" s="9">
        <f t="shared" si="1"/>
        <v>105131</v>
      </c>
      <c r="F13" s="9">
        <f t="shared" si="1"/>
        <v>111552</v>
      </c>
      <c r="G13" s="10"/>
      <c r="H13" s="9">
        <f t="shared" si="2"/>
        <v>92504</v>
      </c>
      <c r="I13" s="11">
        <v>91733</v>
      </c>
      <c r="J13" s="11">
        <v>426</v>
      </c>
      <c r="K13" s="11">
        <v>345</v>
      </c>
    </row>
    <row r="14" spans="2:11" ht="19.5" customHeight="1">
      <c r="B14" s="27" t="s">
        <v>17</v>
      </c>
      <c r="C14" s="28"/>
      <c r="D14" s="9">
        <f t="shared" si="0"/>
        <v>1056210</v>
      </c>
      <c r="E14" s="9">
        <f>E7+E9+E10+E11+E13</f>
        <v>512478</v>
      </c>
      <c r="F14" s="9">
        <f>F7+F9+F10+F11+F13</f>
        <v>543732</v>
      </c>
      <c r="G14" s="10"/>
      <c r="H14" s="9">
        <f t="shared" si="2"/>
        <v>495624</v>
      </c>
      <c r="I14" s="9">
        <f>I7+I9+I10+I11+I13</f>
        <v>486683</v>
      </c>
      <c r="J14" s="9">
        <f>J7+J9+J10+J11+J13</f>
        <v>7064</v>
      </c>
      <c r="K14" s="9">
        <f>K7+K9+K10+K11+K13</f>
        <v>1877</v>
      </c>
    </row>
    <row r="15" ht="19.5" customHeight="1"/>
    <row r="16" ht="14.25" customHeight="1"/>
    <row r="17" spans="2:11" ht="19.5" customHeight="1">
      <c r="B17" s="31" t="s">
        <v>18</v>
      </c>
      <c r="C17" s="31"/>
      <c r="E17" s="3"/>
      <c r="F17" s="17"/>
      <c r="G17" s="2"/>
      <c r="K17" s="5"/>
    </row>
    <row r="18" spans="2:7" ht="19.5" customHeight="1">
      <c r="B18" s="32" t="s">
        <v>2</v>
      </c>
      <c r="C18" s="33"/>
      <c r="D18" s="18" t="s">
        <v>3</v>
      </c>
      <c r="E18" s="18" t="s">
        <v>4</v>
      </c>
      <c r="F18" s="18" t="s">
        <v>5</v>
      </c>
      <c r="G18" s="19"/>
    </row>
    <row r="19" spans="2:7" ht="19.5" customHeight="1">
      <c r="B19" s="29" t="s">
        <v>10</v>
      </c>
      <c r="C19" s="30"/>
      <c r="D19" s="9">
        <f aca="true" t="shared" si="3" ref="D19:D26">E19+F19</f>
        <v>286525</v>
      </c>
      <c r="E19" s="11">
        <v>137126</v>
      </c>
      <c r="F19" s="11">
        <v>149399</v>
      </c>
      <c r="G19" s="20"/>
    </row>
    <row r="20" spans="2:7" ht="19.5" customHeight="1">
      <c r="B20" s="12"/>
      <c r="C20" s="13" t="s">
        <v>11</v>
      </c>
      <c r="D20" s="14">
        <f t="shared" si="3"/>
        <v>72719</v>
      </c>
      <c r="E20" s="16">
        <v>35460</v>
      </c>
      <c r="F20" s="16">
        <v>37259</v>
      </c>
      <c r="G20" s="21"/>
    </row>
    <row r="21" spans="2:7" ht="19.5" customHeight="1">
      <c r="B21" s="27" t="s">
        <v>12</v>
      </c>
      <c r="C21" s="28"/>
      <c r="D21" s="9">
        <f t="shared" si="3"/>
        <v>187040</v>
      </c>
      <c r="E21" s="11">
        <v>91748</v>
      </c>
      <c r="F21" s="11">
        <v>95292</v>
      </c>
      <c r="G21" s="20"/>
    </row>
    <row r="22" spans="2:7" ht="19.5" customHeight="1">
      <c r="B22" s="27" t="s">
        <v>13</v>
      </c>
      <c r="C22" s="28"/>
      <c r="D22" s="9">
        <f t="shared" si="3"/>
        <v>130551</v>
      </c>
      <c r="E22" s="11">
        <v>63938</v>
      </c>
      <c r="F22" s="11">
        <v>66613</v>
      </c>
      <c r="G22" s="20"/>
    </row>
    <row r="23" spans="2:7" ht="19.5" customHeight="1">
      <c r="B23" s="29" t="s">
        <v>14</v>
      </c>
      <c r="C23" s="30"/>
      <c r="D23" s="9">
        <f t="shared" si="3"/>
        <v>225267</v>
      </c>
      <c r="E23" s="11">
        <v>109194</v>
      </c>
      <c r="F23" s="11">
        <v>116073</v>
      </c>
      <c r="G23" s="20"/>
    </row>
    <row r="24" spans="2:7" ht="19.5" customHeight="1">
      <c r="B24" s="12"/>
      <c r="C24" s="13" t="s">
        <v>15</v>
      </c>
      <c r="D24" s="14">
        <f t="shared" si="3"/>
        <v>4227</v>
      </c>
      <c r="E24" s="16">
        <v>1994</v>
      </c>
      <c r="F24" s="16">
        <v>2233</v>
      </c>
      <c r="G24" s="21"/>
    </row>
    <row r="25" spans="2:7" ht="19.5" customHeight="1">
      <c r="B25" s="27" t="s">
        <v>16</v>
      </c>
      <c r="C25" s="28"/>
      <c r="D25" s="9">
        <f t="shared" si="3"/>
        <v>215643</v>
      </c>
      <c r="E25" s="11">
        <v>104700</v>
      </c>
      <c r="F25" s="11">
        <v>110943</v>
      </c>
      <c r="G25" s="20"/>
    </row>
    <row r="26" spans="2:7" ht="19.5" customHeight="1">
      <c r="B26" s="27" t="s">
        <v>17</v>
      </c>
      <c r="C26" s="28"/>
      <c r="D26" s="9">
        <f t="shared" si="3"/>
        <v>1045026</v>
      </c>
      <c r="E26" s="9">
        <f>E19+E21+E22+E23+E25</f>
        <v>506706</v>
      </c>
      <c r="F26" s="9">
        <f>F19+F21+F22+F23+F25</f>
        <v>538320</v>
      </c>
      <c r="G26" s="22"/>
    </row>
    <row r="27" spans="2:8" ht="19.5" customHeight="1">
      <c r="B27" s="23"/>
      <c r="C27" s="23"/>
      <c r="E27" s="23"/>
      <c r="F27" s="23"/>
      <c r="G27" s="23"/>
      <c r="H27" s="23"/>
    </row>
    <row r="28" spans="2:8" ht="19.5" customHeight="1">
      <c r="B28" s="40" t="s">
        <v>19</v>
      </c>
      <c r="C28" s="40"/>
      <c r="E28" s="23"/>
      <c r="F28" s="23"/>
      <c r="G28" s="23"/>
      <c r="H28" s="23"/>
    </row>
    <row r="29" spans="2:7" ht="19.5" customHeight="1">
      <c r="B29" s="32" t="s">
        <v>2</v>
      </c>
      <c r="C29" s="33"/>
      <c r="D29" s="18" t="s">
        <v>3</v>
      </c>
      <c r="E29" s="18" t="s">
        <v>4</v>
      </c>
      <c r="F29" s="18" t="s">
        <v>5</v>
      </c>
      <c r="G29" s="19"/>
    </row>
    <row r="30" spans="2:7" ht="19.5" customHeight="1">
      <c r="B30" s="29" t="s">
        <v>10</v>
      </c>
      <c r="C30" s="30"/>
      <c r="D30" s="9">
        <f aca="true" t="shared" si="4" ref="D30:D37">E30+F30</f>
        <v>5706</v>
      </c>
      <c r="E30" s="11">
        <v>3095</v>
      </c>
      <c r="F30" s="11">
        <v>2611</v>
      </c>
      <c r="G30" s="20"/>
    </row>
    <row r="31" spans="2:7" ht="19.5" customHeight="1">
      <c r="B31" s="12"/>
      <c r="C31" s="13" t="s">
        <v>11</v>
      </c>
      <c r="D31" s="14">
        <f t="shared" si="4"/>
        <v>366</v>
      </c>
      <c r="E31" s="16">
        <v>181</v>
      </c>
      <c r="F31" s="16">
        <v>185</v>
      </c>
      <c r="G31" s="21"/>
    </row>
    <row r="32" spans="2:7" ht="19.5" customHeight="1">
      <c r="B32" s="27" t="s">
        <v>12</v>
      </c>
      <c r="C32" s="28"/>
      <c r="D32" s="9">
        <f t="shared" si="4"/>
        <v>1615</v>
      </c>
      <c r="E32" s="11">
        <v>764</v>
      </c>
      <c r="F32" s="11">
        <v>851</v>
      </c>
      <c r="G32" s="20"/>
    </row>
    <row r="33" spans="2:7" ht="19.5" customHeight="1">
      <c r="B33" s="27" t="s">
        <v>13</v>
      </c>
      <c r="C33" s="28"/>
      <c r="D33" s="9">
        <f t="shared" si="4"/>
        <v>1263</v>
      </c>
      <c r="E33" s="11">
        <v>703</v>
      </c>
      <c r="F33" s="11">
        <v>560</v>
      </c>
      <c r="G33" s="20"/>
    </row>
    <row r="34" spans="2:7" ht="19.5" customHeight="1">
      <c r="B34" s="29" t="s">
        <v>14</v>
      </c>
      <c r="C34" s="30"/>
      <c r="D34" s="9">
        <f t="shared" si="4"/>
        <v>1560</v>
      </c>
      <c r="E34" s="11">
        <v>779</v>
      </c>
      <c r="F34" s="11">
        <v>781</v>
      </c>
      <c r="G34" s="20"/>
    </row>
    <row r="35" spans="2:7" ht="19.5" customHeight="1">
      <c r="B35" s="12"/>
      <c r="C35" s="13" t="s">
        <v>15</v>
      </c>
      <c r="D35" s="14">
        <f t="shared" si="4"/>
        <v>16</v>
      </c>
      <c r="E35" s="16">
        <v>5</v>
      </c>
      <c r="F35" s="16">
        <v>11</v>
      </c>
      <c r="G35" s="21"/>
    </row>
    <row r="36" spans="2:9" ht="19.5" customHeight="1">
      <c r="B36" s="27" t="s">
        <v>16</v>
      </c>
      <c r="C36" s="28"/>
      <c r="D36" s="9">
        <f t="shared" si="4"/>
        <v>1040</v>
      </c>
      <c r="E36" s="11">
        <v>431</v>
      </c>
      <c r="F36" s="11">
        <v>609</v>
      </c>
      <c r="G36" s="20"/>
      <c r="I36" s="24"/>
    </row>
    <row r="37" spans="2:7" ht="19.5" customHeight="1">
      <c r="B37" s="27" t="s">
        <v>17</v>
      </c>
      <c r="C37" s="28"/>
      <c r="D37" s="9">
        <f t="shared" si="4"/>
        <v>11184</v>
      </c>
      <c r="E37" s="9">
        <f>E30+E32+E33+E34+E36</f>
        <v>5772</v>
      </c>
      <c r="F37" s="9">
        <f>F30+F32+F33+F34+F36</f>
        <v>5412</v>
      </c>
      <c r="G37" s="22"/>
    </row>
    <row r="38" ht="19.5" customHeight="1"/>
  </sheetData>
  <sheetProtection/>
  <mergeCells count="28">
    <mergeCell ref="B11:C11"/>
    <mergeCell ref="B13:C13"/>
    <mergeCell ref="B19:C19"/>
    <mergeCell ref="B37:C37"/>
    <mergeCell ref="B32:C32"/>
    <mergeCell ref="B33:C33"/>
    <mergeCell ref="B34:C34"/>
    <mergeCell ref="B36:C36"/>
    <mergeCell ref="D5:D6"/>
    <mergeCell ref="E5:E6"/>
    <mergeCell ref="F5:F6"/>
    <mergeCell ref="B30:C30"/>
    <mergeCell ref="B28:C28"/>
    <mergeCell ref="B7:C7"/>
    <mergeCell ref="B29:C29"/>
    <mergeCell ref="B14:C14"/>
    <mergeCell ref="B9:C9"/>
    <mergeCell ref="B10:C10"/>
    <mergeCell ref="B2:K2"/>
    <mergeCell ref="B26:C26"/>
    <mergeCell ref="B21:C21"/>
    <mergeCell ref="B22:C22"/>
    <mergeCell ref="B25:C25"/>
    <mergeCell ref="B23:C23"/>
    <mergeCell ref="B17:C17"/>
    <mergeCell ref="B18:C18"/>
    <mergeCell ref="H5:H6"/>
    <mergeCell ref="B5:C6"/>
  </mergeCells>
  <printOptions/>
  <pageMargins left="0.75" right="0.75" top="0.46" bottom="0.78" header="0.3" footer="0.512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仙台市</dc:creator>
  <cp:keywords/>
  <dc:description/>
  <cp:lastModifiedBy>仙台市</cp:lastModifiedBy>
  <cp:lastPrinted>2015-11-02T04:58:19Z</cp:lastPrinted>
  <dcterms:created xsi:type="dcterms:W3CDTF">2012-08-03T05:09:07Z</dcterms:created>
  <dcterms:modified xsi:type="dcterms:W3CDTF">2015-11-02T05:13:25Z</dcterms:modified>
  <cp:category/>
  <cp:version/>
  <cp:contentType/>
  <cp:contentStatus/>
</cp:coreProperties>
</file>